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3" r:id="rId1"/>
  </sheets>
  <definedNames>
    <definedName name="_xlnm.Print_Titles" localSheetId="0">Sheet1!$3:$4</definedName>
    <definedName name="_xlnm._FilterDatabase" localSheetId="0" hidden="1">Sheet1!$A$4:$O$28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<sst xmlns="http://schemas.openxmlformats.org/spreadsheetml/2006/main" count="129" uniqueCount="81">
  <si>
    <t>附件：</t>
  </si>
  <si>
    <t>攀枝花市2026年上半年公开考试招聘中小学教师仁和区岗位考试总成绩、岗位排名及进入体检人员名单</t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</si>
  <si>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</si>
  <si>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基本信息</t>
    </r>
  </si>
  <si>
    <r>
      <rPr>
        <sz val="12"/>
        <rFont val="方正黑体_GBK"/>
        <charset val="134"/>
      </rPr>
      <t>笔试成绩</t>
    </r>
  </si>
  <si>
    <r>
      <rPr>
        <sz val="12"/>
        <rFont val="方正黑体_GBK"/>
        <charset val="134"/>
      </rPr>
      <t>面试成绩</t>
    </r>
  </si>
  <si>
    <r>
      <rPr>
        <sz val="12"/>
        <rFont val="方正黑体_GBK"/>
        <charset val="134"/>
      </rPr>
      <t>总成绩</t>
    </r>
  </si>
  <si>
    <r>
      <rPr>
        <sz val="12"/>
        <rFont val="方正黑体_GBK"/>
        <charset val="134"/>
      </rPr>
      <t>是否进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入体检</t>
    </r>
  </si>
  <si>
    <r>
      <rPr>
        <sz val="12"/>
        <rFont val="方正黑体_GBK"/>
        <charset val="134"/>
      </rPr>
      <t>备注</t>
    </r>
  </si>
  <si>
    <r>
      <rPr>
        <sz val="12"/>
        <rFont val="方正黑体_GBK"/>
        <charset val="134"/>
      </rPr>
      <t>报考单位</t>
    </r>
  </si>
  <si>
    <t>报考岗位</t>
  </si>
  <si>
    <r>
      <rPr>
        <sz val="12"/>
        <rFont val="方正黑体_GBK"/>
        <charset val="134"/>
      </rPr>
      <t>岗位编码</t>
    </r>
  </si>
  <si>
    <r>
      <rPr>
        <sz val="12"/>
        <rFont val="方正黑体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招聘人数</t>
    </r>
  </si>
  <si>
    <t>准考证号</t>
  </si>
  <si>
    <r>
      <rPr>
        <sz val="12"/>
        <rFont val="方正黑体_GBK"/>
        <charset val="134"/>
      </rPr>
      <t>姓名</t>
    </r>
  </si>
  <si>
    <t>笔试总成绩
（无政策性加分）</t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</si>
  <si>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折合成绩（</t>
    </r>
    <r>
      <rPr>
        <sz val="12"/>
        <rFont val="Times New Roman"/>
        <charset val="134"/>
      </rPr>
      <t>50%</t>
    </r>
    <r>
      <rPr>
        <sz val="12"/>
        <rFont val="方正黑体_GBK"/>
        <charset val="134"/>
      </rPr>
      <t>）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</si>
  <si>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折合成绩（</t>
    </r>
    <r>
      <rPr>
        <sz val="12"/>
        <rFont val="Times New Roman"/>
        <charset val="134"/>
      </rPr>
      <t>50%</t>
    </r>
    <r>
      <rPr>
        <sz val="12"/>
        <rFont val="方正黑体_GBK"/>
        <charset val="134"/>
      </rPr>
      <t>）</t>
    </r>
  </si>
  <si>
    <r>
      <rPr>
        <sz val="12"/>
        <rFont val="方正黑体_GBK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</si>
  <si>
    <r>
      <rPr>
        <sz val="12"/>
        <rFont val="方正黑体_GBK"/>
        <charset val="134"/>
      </rPr>
      <t>考试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总成绩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岗位排名</t>
    </r>
  </si>
  <si>
    <r>
      <rPr>
        <sz val="12"/>
        <rFont val="方正仿宋_GBK"/>
        <charset val="0"/>
      </rPr>
      <t>攀枝花市第六中学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名、四川仁和思源实验学校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名</t>
    </r>
  </si>
  <si>
    <r>
      <rPr>
        <sz val="12"/>
        <rFont val="方正仿宋_GBK"/>
        <charset val="134"/>
      </rPr>
      <t>初中体育教师</t>
    </r>
  </si>
  <si>
    <t>10030301</t>
  </si>
  <si>
    <t>2604030104005</t>
  </si>
  <si>
    <r>
      <rPr>
        <sz val="12"/>
        <rFont val="方正仿宋_GBK"/>
        <charset val="134"/>
      </rPr>
      <t>李福旺</t>
    </r>
  </si>
  <si>
    <r>
      <rPr>
        <sz val="12"/>
        <color theme="1"/>
        <rFont val="方正仿宋_GBK"/>
        <charset val="134"/>
      </rPr>
      <t>是</t>
    </r>
  </si>
  <si>
    <t>2604030104912</t>
  </si>
  <si>
    <r>
      <rPr>
        <sz val="12"/>
        <rFont val="方正仿宋_GBK"/>
        <charset val="134"/>
      </rPr>
      <t>杨泽明</t>
    </r>
  </si>
  <si>
    <t>2604030107420</t>
  </si>
  <si>
    <r>
      <rPr>
        <sz val="12"/>
        <rFont val="方正仿宋_GBK"/>
        <charset val="134"/>
      </rPr>
      <t>杨淘元</t>
    </r>
  </si>
  <si>
    <t>2604030104202</t>
  </si>
  <si>
    <r>
      <rPr>
        <sz val="12"/>
        <rFont val="方正仿宋_GBK"/>
        <charset val="134"/>
      </rPr>
      <t>陈玉鑫</t>
    </r>
  </si>
  <si>
    <t>2604030105819</t>
  </si>
  <si>
    <r>
      <rPr>
        <sz val="12"/>
        <rFont val="方正仿宋_GBK"/>
        <charset val="134"/>
      </rPr>
      <t>包山翠</t>
    </r>
  </si>
  <si>
    <t>2604030108007</t>
  </si>
  <si>
    <r>
      <rPr>
        <sz val="12"/>
        <rFont val="方正仿宋_GBK"/>
        <charset val="134"/>
      </rPr>
      <t>肖万古</t>
    </r>
  </si>
  <si>
    <r>
      <rPr>
        <sz val="12"/>
        <rFont val="方正仿宋_GBK"/>
        <charset val="0"/>
      </rPr>
      <t>西路小学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名、中坝乡中心学校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名</t>
    </r>
  </si>
  <si>
    <r>
      <rPr>
        <sz val="12"/>
        <rFont val="方正仿宋_GBK"/>
        <charset val="134"/>
      </rPr>
      <t>小学数学教师</t>
    </r>
  </si>
  <si>
    <t>10030201</t>
  </si>
  <si>
    <t>2604030100909</t>
  </si>
  <si>
    <r>
      <rPr>
        <sz val="12"/>
        <rFont val="方正仿宋_GBK"/>
        <charset val="134"/>
      </rPr>
      <t>徐自秋</t>
    </r>
  </si>
  <si>
    <t>2604030105703</t>
  </si>
  <si>
    <r>
      <rPr>
        <sz val="12"/>
        <rFont val="方正仿宋_GBK"/>
        <charset val="134"/>
      </rPr>
      <t>起晓琼</t>
    </r>
  </si>
  <si>
    <t>2604030107907</t>
  </si>
  <si>
    <r>
      <rPr>
        <sz val="12"/>
        <rFont val="方正仿宋_GBK"/>
        <charset val="134"/>
      </rPr>
      <t>张星鸿</t>
    </r>
  </si>
  <si>
    <t>2604030107414</t>
  </si>
  <si>
    <r>
      <rPr>
        <sz val="12"/>
        <rFont val="方正仿宋_GBK"/>
        <charset val="134"/>
      </rPr>
      <t>王艳梅</t>
    </r>
  </si>
  <si>
    <t>2604030105118</t>
  </si>
  <si>
    <r>
      <rPr>
        <sz val="12"/>
        <rFont val="方正仿宋_GBK"/>
        <charset val="134"/>
      </rPr>
      <t>漆婷华</t>
    </r>
  </si>
  <si>
    <t>2604030107509</t>
  </si>
  <si>
    <r>
      <rPr>
        <sz val="12"/>
        <rFont val="方正仿宋_GBK"/>
        <charset val="134"/>
      </rPr>
      <t>付婉入</t>
    </r>
  </si>
  <si>
    <t>2604030105525</t>
  </si>
  <si>
    <r>
      <rPr>
        <sz val="12"/>
        <rFont val="方正仿宋_GBK"/>
        <charset val="134"/>
      </rPr>
      <t>税再艳</t>
    </r>
  </si>
  <si>
    <t>2604030103925</t>
  </si>
  <si>
    <r>
      <rPr>
        <sz val="12"/>
        <rFont val="方正仿宋_GBK"/>
        <charset val="134"/>
      </rPr>
      <t>王俞娟</t>
    </r>
  </si>
  <si>
    <t>2604030105702</t>
  </si>
  <si>
    <r>
      <rPr>
        <sz val="12"/>
        <rFont val="方正仿宋_GBK"/>
        <charset val="134"/>
      </rPr>
      <t>杨优抓拉姆</t>
    </r>
  </si>
  <si>
    <r>
      <rPr>
        <sz val="12"/>
        <rFont val="方正仿宋_GBK"/>
        <charset val="0"/>
      </rPr>
      <t>四川仁和思源实验学校</t>
    </r>
  </si>
  <si>
    <r>
      <rPr>
        <sz val="12"/>
        <rFont val="方正仿宋_GBK"/>
        <charset val="134"/>
      </rPr>
      <t>初中数学教师</t>
    </r>
  </si>
  <si>
    <t>10030101</t>
  </si>
  <si>
    <t>2604030105114</t>
  </si>
  <si>
    <r>
      <rPr>
        <sz val="12"/>
        <rFont val="方正仿宋_GBK"/>
        <charset val="134"/>
      </rPr>
      <t>罗文敏</t>
    </r>
  </si>
  <si>
    <t>2604030103725</t>
  </si>
  <si>
    <r>
      <rPr>
        <sz val="12"/>
        <rFont val="方正仿宋_GBK"/>
        <charset val="134"/>
      </rPr>
      <t>余世宝</t>
    </r>
  </si>
  <si>
    <t>2604030105421</t>
  </si>
  <si>
    <r>
      <rPr>
        <sz val="12"/>
        <rFont val="方正仿宋_GBK"/>
        <charset val="134"/>
      </rPr>
      <t>程川</t>
    </r>
  </si>
  <si>
    <t>2604030108222</t>
  </si>
  <si>
    <r>
      <rPr>
        <sz val="12"/>
        <rFont val="方正仿宋_GBK"/>
        <charset val="134"/>
      </rPr>
      <t>沙莹</t>
    </r>
  </si>
  <si>
    <t>2604030103405</t>
  </si>
  <si>
    <r>
      <rPr>
        <sz val="12"/>
        <rFont val="方正仿宋_GBK"/>
        <charset val="134"/>
      </rPr>
      <t>王頔</t>
    </r>
  </si>
  <si>
    <t>2604030103103</t>
  </si>
  <si>
    <r>
      <rPr>
        <sz val="12"/>
        <rFont val="方正仿宋_GBK"/>
        <charset val="134"/>
      </rPr>
      <t>尹志艳</t>
    </r>
  </si>
  <si>
    <r>
      <rPr>
        <sz val="12"/>
        <rFont val="方正仿宋_GBK"/>
        <charset val="0"/>
      </rPr>
      <t>四十九公里小学</t>
    </r>
  </si>
  <si>
    <r>
      <rPr>
        <sz val="12"/>
        <rFont val="方正仿宋_GBK"/>
        <charset val="134"/>
      </rPr>
      <t>小学音乐教师</t>
    </r>
  </si>
  <si>
    <t>10030401</t>
  </si>
  <si>
    <t>2604030102316</t>
  </si>
  <si>
    <r>
      <rPr>
        <sz val="12"/>
        <rFont val="方正仿宋_GBK"/>
        <charset val="134"/>
      </rPr>
      <t>金茂林</t>
    </r>
  </si>
  <si>
    <t>2604030107011</t>
  </si>
  <si>
    <r>
      <rPr>
        <sz val="12"/>
        <rFont val="方正仿宋_GBK"/>
        <charset val="134"/>
      </rPr>
      <t>胡睿</t>
    </r>
  </si>
  <si>
    <t>2604030104828</t>
  </si>
  <si>
    <r>
      <rPr>
        <sz val="12"/>
        <rFont val="方正仿宋_GBK"/>
        <charset val="134"/>
      </rPr>
      <t>刘力嘉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</si>
</sst>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方正仿宋_GBK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方正仿宋_GBK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3" borderId="11">
      <alignment vertical="center"/>
    </xf>
    <xf numFmtId="0" fontId="22" fillId="4" borderId="12">
      <alignment vertical="center"/>
    </xf>
    <xf numFmtId="0" fontId="23" fillId="4" borderId="11">
      <alignment vertical="center"/>
    </xf>
    <xf numFmtId="0" fontId="24" fillId="5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topLeftCell="A4" workbookViewId="0">
      <selection activeCell="F16" sqref="F16:F17"/>
    </sheetView>
  </sheetViews>
  <sheetFormatPr defaultColWidth="9" defaultRowHeight="14.25"/>
  <cols>
    <col min="1" max="1" width="9" style="5"/>
    <col min="2" max="2" width="20" style="6" customWidth="1"/>
    <col min="3" max="3" width="13.5" style="6" customWidth="1"/>
    <col min="4" max="4" width="14.6333333333333" style="5" customWidth="1"/>
    <col min="5" max="5" width="9" style="5"/>
    <col min="6" max="6" width="17.25" style="5" customWidth="1"/>
    <col min="7" max="8" width="9" style="5"/>
    <col min="9" max="9" width="10.125" style="5" customWidth="1"/>
    <col min="10" max="10" width="9" style="5"/>
    <col min="11" max="11" width="10" style="5" customWidth="1"/>
    <col min="12" max="12" width="9" style="5"/>
    <col min="13" max="13" width="9" style="7"/>
    <col min="14" max="14" width="9" style="5"/>
    <col min="15" max="15" width="8.75" style="5" customWidth="1"/>
    <col min="16" max="16384" width="9" style="5"/>
  </cols>
  <sheetData>
    <row r="1" s="1" customFormat="1" ht="15" spans="1:15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2"/>
      <c r="N1" s="11"/>
      <c r="O1" s="13"/>
    </row>
    <row r="2" s="2" customFormat="1" ht="44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4"/>
      <c r="O2" s="14"/>
    </row>
    <row r="3" s="3" customFormat="1" ht="35" customHeight="1" spans="1:15">
      <c r="A3" s="16" t="s">
        <v>2</v>
      </c>
      <c r="B3" s="17" t="s">
        <v>3</v>
      </c>
      <c r="C3" s="18"/>
      <c r="D3" s="18"/>
      <c r="E3" s="18"/>
      <c r="F3" s="18"/>
      <c r="G3" s="19"/>
      <c r="H3" s="20" t="s">
        <v>4</v>
      </c>
      <c r="I3" s="21"/>
      <c r="J3" s="20" t="s">
        <v>5</v>
      </c>
      <c r="K3" s="21"/>
      <c r="L3" s="20" t="s">
        <v>6</v>
      </c>
      <c r="M3" s="22"/>
      <c r="N3" s="23" t="s">
        <v>7</v>
      </c>
      <c r="O3" s="23" t="s">
        <v>8</v>
      </c>
    </row>
    <row r="4" s="3" customFormat="1" ht="87" customHeight="1" spans="1:15">
      <c r="A4" s="24"/>
      <c r="B4" s="25" t="s">
        <v>9</v>
      </c>
      <c r="C4" s="26" t="s">
        <v>10</v>
      </c>
      <c r="D4" s="25" t="s">
        <v>11</v>
      </c>
      <c r="E4" s="25" t="s">
        <v>12</v>
      </c>
      <c r="F4" s="26" t="s">
        <v>13</v>
      </c>
      <c r="G4" s="25" t="s">
        <v>14</v>
      </c>
      <c r="H4" s="26" t="s">
        <v>15</v>
      </c>
      <c r="I4" s="26" t="s">
        <v>16</v>
      </c>
      <c r="J4" s="25" t="s">
        <v>5</v>
      </c>
      <c r="K4" s="26" t="s">
        <v>17</v>
      </c>
      <c r="L4" s="25" t="s">
        <v>18</v>
      </c>
      <c r="M4" s="27" t="s">
        <v>19</v>
      </c>
      <c r="N4" s="28"/>
      <c r="O4" s="28"/>
    </row>
    <row r="5" s="4" customFormat="1" ht="32" customHeight="1" spans="1:15">
      <c r="A5" s="29">
        <v>1</v>
      </c>
      <c r="B5" s="30" t="s">
        <v>20</v>
      </c>
      <c r="C5" s="25" t="s">
        <v>21</v>
      </c>
      <c r="D5" s="31" t="s">
        <v>22</v>
      </c>
      <c r="E5" s="32">
        <v>2</v>
      </c>
      <c r="F5" s="31" t="s">
        <v>23</v>
      </c>
      <c r="G5" s="25" t="s">
        <v>24</v>
      </c>
      <c r="H5" s="33">
        <v>74</v>
      </c>
      <c r="I5" s="33">
        <f t="shared" ref="I5:I28" si="0">H5*0.5</f>
        <v>37</v>
      </c>
      <c r="J5" s="33">
        <v>84.9</v>
      </c>
      <c r="K5" s="33">
        <f t="shared" ref="K5:K28" si="1">J5*0.5</f>
        <v>42.45</v>
      </c>
      <c r="L5" s="33">
        <v>79.45</v>
      </c>
      <c r="M5" s="34">
        <v>1</v>
      </c>
      <c r="N5" s="32" t="s">
        <v>25</v>
      </c>
      <c r="O5" s="25"/>
    </row>
    <row r="6" s="4" customFormat="1" ht="32" customHeight="1" spans="1:15">
      <c r="A6" s="29">
        <v>2</v>
      </c>
      <c r="B6" s="35"/>
      <c r="C6" s="25" t="s">
        <v>21</v>
      </c>
      <c r="D6" s="31" t="s">
        <v>22</v>
      </c>
      <c r="E6" s="32"/>
      <c r="F6" s="31" t="s">
        <v>26</v>
      </c>
      <c r="G6" s="25" t="s">
        <v>27</v>
      </c>
      <c r="H6" s="33">
        <v>73.6</v>
      </c>
      <c r="I6" s="33">
        <f t="shared" si="0"/>
        <v>36.8</v>
      </c>
      <c r="J6" s="33">
        <v>84</v>
      </c>
      <c r="K6" s="33">
        <f t="shared" si="1"/>
        <v>42</v>
      </c>
      <c r="L6" s="33">
        <v>78.8</v>
      </c>
      <c r="M6" s="34">
        <v>2</v>
      </c>
      <c r="N6" s="32" t="s">
        <v>25</v>
      </c>
      <c r="O6" s="25"/>
    </row>
    <row r="7" s="4" customFormat="1" ht="32" customHeight="1" spans="1:15">
      <c r="A7" s="29">
        <v>3</v>
      </c>
      <c r="B7" s="35"/>
      <c r="C7" s="25" t="s">
        <v>21</v>
      </c>
      <c r="D7" s="31" t="s">
        <v>22</v>
      </c>
      <c r="E7" s="32"/>
      <c r="F7" s="31" t="s">
        <v>28</v>
      </c>
      <c r="G7" s="25" t="s">
        <v>29</v>
      </c>
      <c r="H7" s="33">
        <v>71.6</v>
      </c>
      <c r="I7" s="33">
        <f t="shared" si="0"/>
        <v>35.8</v>
      </c>
      <c r="J7" s="33">
        <v>80.9</v>
      </c>
      <c r="K7" s="33">
        <f t="shared" si="1"/>
        <v>40.45</v>
      </c>
      <c r="L7" s="33">
        <v>76.25</v>
      </c>
      <c r="M7" s="34">
        <v>3</v>
      </c>
      <c r="N7" s="32"/>
      <c r="O7" s="25"/>
    </row>
    <row r="8" s="4" customFormat="1" ht="32" customHeight="1" spans="1:15">
      <c r="A8" s="29">
        <v>4</v>
      </c>
      <c r="B8" s="35"/>
      <c r="C8" s="25" t="s">
        <v>21</v>
      </c>
      <c r="D8" s="31" t="s">
        <v>22</v>
      </c>
      <c r="E8" s="32"/>
      <c r="F8" s="31" t="s">
        <v>30</v>
      </c>
      <c r="G8" s="25" t="s">
        <v>31</v>
      </c>
      <c r="H8" s="33">
        <v>68.4</v>
      </c>
      <c r="I8" s="33">
        <f t="shared" si="0"/>
        <v>34.2</v>
      </c>
      <c r="J8" s="33">
        <v>83.5</v>
      </c>
      <c r="K8" s="33">
        <f t="shared" si="1"/>
        <v>41.75</v>
      </c>
      <c r="L8" s="33">
        <v>75.95</v>
      </c>
      <c r="M8" s="34">
        <v>4</v>
      </c>
      <c r="N8" s="32"/>
      <c r="O8" s="32"/>
    </row>
    <row r="9" s="4" customFormat="1" ht="32" customHeight="1" spans="1:15">
      <c r="A9" s="29">
        <v>5</v>
      </c>
      <c r="B9" s="35"/>
      <c r="C9" s="25" t="s">
        <v>21</v>
      </c>
      <c r="D9" s="31" t="s">
        <v>22</v>
      </c>
      <c r="E9" s="32"/>
      <c r="F9" s="31" t="s">
        <v>32</v>
      </c>
      <c r="G9" s="25" t="s">
        <v>33</v>
      </c>
      <c r="H9" s="33">
        <v>70.4</v>
      </c>
      <c r="I9" s="33">
        <f t="shared" si="0"/>
        <v>35.2</v>
      </c>
      <c r="J9" s="33">
        <v>81.2</v>
      </c>
      <c r="K9" s="33">
        <f t="shared" si="1"/>
        <v>40.6</v>
      </c>
      <c r="L9" s="33">
        <v>75.8</v>
      </c>
      <c r="M9" s="34">
        <v>5</v>
      </c>
      <c r="N9" s="32"/>
      <c r="O9" s="32"/>
    </row>
    <row r="10" s="4" customFormat="1" ht="32" customHeight="1" spans="1:15">
      <c r="A10" s="29">
        <v>6</v>
      </c>
      <c r="B10" s="36"/>
      <c r="C10" s="25" t="s">
        <v>21</v>
      </c>
      <c r="D10" s="31" t="s">
        <v>22</v>
      </c>
      <c r="E10" s="32"/>
      <c r="F10" s="31" t="s">
        <v>34</v>
      </c>
      <c r="G10" s="25" t="s">
        <v>35</v>
      </c>
      <c r="H10" s="33">
        <v>68</v>
      </c>
      <c r="I10" s="33">
        <f t="shared" si="0"/>
        <v>34</v>
      </c>
      <c r="J10" s="33">
        <v>78.2</v>
      </c>
      <c r="K10" s="33">
        <f t="shared" si="1"/>
        <v>39.1</v>
      </c>
      <c r="L10" s="33">
        <v>73.1</v>
      </c>
      <c r="M10" s="34">
        <v>6</v>
      </c>
      <c r="N10" s="32"/>
      <c r="O10" s="25"/>
    </row>
    <row r="11" s="4" customFormat="1" ht="32" customHeight="1" spans="1:15">
      <c r="A11" s="29">
        <v>7</v>
      </c>
      <c r="B11" s="30" t="s">
        <v>36</v>
      </c>
      <c r="C11" s="25" t="s">
        <v>37</v>
      </c>
      <c r="D11" s="31" t="s">
        <v>38</v>
      </c>
      <c r="E11" s="32">
        <v>3</v>
      </c>
      <c r="F11" s="31" t="s">
        <v>39</v>
      </c>
      <c r="G11" s="25" t="s">
        <v>40</v>
      </c>
      <c r="H11" s="33">
        <v>79.6</v>
      </c>
      <c r="I11" s="33">
        <f t="shared" si="0"/>
        <v>39.8</v>
      </c>
      <c r="J11" s="33">
        <v>80.9</v>
      </c>
      <c r="K11" s="33">
        <f t="shared" si="1"/>
        <v>40.45</v>
      </c>
      <c r="L11" s="33">
        <v>80.25</v>
      </c>
      <c r="M11" s="34">
        <v>1</v>
      </c>
      <c r="N11" s="32" t="s">
        <v>25</v>
      </c>
      <c r="O11" s="32"/>
    </row>
    <row r="12" s="4" customFormat="1" ht="32" customHeight="1" spans="1:15">
      <c r="A12" s="29">
        <v>8</v>
      </c>
      <c r="B12" s="35"/>
      <c r="C12" s="25" t="s">
        <v>37</v>
      </c>
      <c r="D12" s="31" t="s">
        <v>38</v>
      </c>
      <c r="E12" s="32"/>
      <c r="F12" s="31" t="s">
        <v>41</v>
      </c>
      <c r="G12" s="25" t="s">
        <v>42</v>
      </c>
      <c r="H12" s="33">
        <v>75.6</v>
      </c>
      <c r="I12" s="33">
        <f t="shared" si="0"/>
        <v>37.8</v>
      </c>
      <c r="J12" s="33">
        <v>82.7</v>
      </c>
      <c r="K12" s="33">
        <f t="shared" si="1"/>
        <v>41.35</v>
      </c>
      <c r="L12" s="33">
        <v>79.15</v>
      </c>
      <c r="M12" s="34">
        <v>2</v>
      </c>
      <c r="N12" s="32" t="s">
        <v>25</v>
      </c>
      <c r="O12" s="32"/>
    </row>
    <row r="13" s="4" customFormat="1" ht="32" customHeight="1" spans="1:15">
      <c r="A13" s="29">
        <v>9</v>
      </c>
      <c r="B13" s="35"/>
      <c r="C13" s="25" t="s">
        <v>37</v>
      </c>
      <c r="D13" s="31" t="s">
        <v>38</v>
      </c>
      <c r="E13" s="32"/>
      <c r="F13" s="31" t="s">
        <v>43</v>
      </c>
      <c r="G13" s="25" t="s">
        <v>44</v>
      </c>
      <c r="H13" s="33">
        <v>71.2</v>
      </c>
      <c r="I13" s="33">
        <f t="shared" si="0"/>
        <v>35.6</v>
      </c>
      <c r="J13" s="33">
        <v>82.9</v>
      </c>
      <c r="K13" s="33">
        <f t="shared" si="1"/>
        <v>41.45</v>
      </c>
      <c r="L13" s="33">
        <v>77.05</v>
      </c>
      <c r="M13" s="34">
        <v>3</v>
      </c>
      <c r="N13" s="32" t="s">
        <v>25</v>
      </c>
      <c r="O13" s="32"/>
    </row>
    <row r="14" s="4" customFormat="1" ht="32" customHeight="1" spans="1:15">
      <c r="A14" s="29">
        <v>10</v>
      </c>
      <c r="B14" s="35"/>
      <c r="C14" s="25" t="s">
        <v>37</v>
      </c>
      <c r="D14" s="31" t="s">
        <v>38</v>
      </c>
      <c r="E14" s="32"/>
      <c r="F14" s="31" t="s">
        <v>45</v>
      </c>
      <c r="G14" s="25" t="s">
        <v>46</v>
      </c>
      <c r="H14" s="33">
        <v>69.8</v>
      </c>
      <c r="I14" s="33">
        <f t="shared" si="0"/>
        <v>34.9</v>
      </c>
      <c r="J14" s="33">
        <v>83.8</v>
      </c>
      <c r="K14" s="33">
        <f t="shared" si="1"/>
        <v>41.9</v>
      </c>
      <c r="L14" s="33">
        <v>76.8</v>
      </c>
      <c r="M14" s="34">
        <v>4</v>
      </c>
      <c r="N14" s="32"/>
      <c r="O14" s="32"/>
    </row>
    <row r="15" s="4" customFormat="1" ht="32" customHeight="1" spans="1:15">
      <c r="A15" s="29">
        <v>11</v>
      </c>
      <c r="B15" s="35"/>
      <c r="C15" s="25" t="s">
        <v>37</v>
      </c>
      <c r="D15" s="31" t="s">
        <v>38</v>
      </c>
      <c r="E15" s="32"/>
      <c r="F15" s="41" t="s">
        <v>47</v>
      </c>
      <c r="G15" s="25" t="s">
        <v>48</v>
      </c>
      <c r="H15" s="33">
        <v>72</v>
      </c>
      <c r="I15" s="33">
        <f t="shared" si="0"/>
        <v>36</v>
      </c>
      <c r="J15" s="33">
        <v>81.3</v>
      </c>
      <c r="K15" s="33">
        <f t="shared" si="1"/>
        <v>40.65</v>
      </c>
      <c r="L15" s="33">
        <v>76.65</v>
      </c>
      <c r="M15" s="34">
        <v>5</v>
      </c>
      <c r="N15" s="32"/>
      <c r="O15" s="32"/>
    </row>
    <row r="16" s="4" customFormat="1" ht="32" customHeight="1" spans="1:15">
      <c r="A16" s="29">
        <v>12</v>
      </c>
      <c r="B16" s="35"/>
      <c r="C16" s="25" t="s">
        <v>37</v>
      </c>
      <c r="D16" s="31" t="s">
        <v>38</v>
      </c>
      <c r="E16" s="32"/>
      <c r="F16" s="41" t="s">
        <v>49</v>
      </c>
      <c r="G16" s="25" t="s">
        <v>50</v>
      </c>
      <c r="H16" s="33">
        <v>72</v>
      </c>
      <c r="I16" s="33">
        <f t="shared" si="0"/>
        <v>36</v>
      </c>
      <c r="J16" s="33">
        <v>81.2</v>
      </c>
      <c r="K16" s="33">
        <f t="shared" si="1"/>
        <v>40.6</v>
      </c>
      <c r="L16" s="33">
        <v>76.6</v>
      </c>
      <c r="M16" s="34">
        <v>6</v>
      </c>
      <c r="N16" s="32"/>
      <c r="O16" s="32"/>
    </row>
    <row r="17" s="4" customFormat="1" ht="32" customHeight="1" spans="1:15">
      <c r="A17" s="29">
        <v>13</v>
      </c>
      <c r="B17" s="35"/>
      <c r="C17" s="25" t="s">
        <v>37</v>
      </c>
      <c r="D17" s="31" t="s">
        <v>38</v>
      </c>
      <c r="E17" s="32"/>
      <c r="F17" s="31" t="s">
        <v>51</v>
      </c>
      <c r="G17" s="25" t="s">
        <v>52</v>
      </c>
      <c r="H17" s="33">
        <v>69.8</v>
      </c>
      <c r="I17" s="33">
        <f t="shared" si="0"/>
        <v>34.9</v>
      </c>
      <c r="J17" s="33">
        <v>82.5</v>
      </c>
      <c r="K17" s="33">
        <f t="shared" si="1"/>
        <v>41.25</v>
      </c>
      <c r="L17" s="33">
        <v>76.15</v>
      </c>
      <c r="M17" s="34">
        <v>7</v>
      </c>
      <c r="N17" s="32"/>
      <c r="O17" s="32"/>
    </row>
    <row r="18" s="4" customFormat="1" ht="32" customHeight="1" spans="1:15">
      <c r="A18" s="29">
        <v>14</v>
      </c>
      <c r="B18" s="35"/>
      <c r="C18" s="25" t="s">
        <v>37</v>
      </c>
      <c r="D18" s="31" t="s">
        <v>38</v>
      </c>
      <c r="E18" s="32"/>
      <c r="F18" s="31" t="s">
        <v>53</v>
      </c>
      <c r="G18" s="25" t="s">
        <v>54</v>
      </c>
      <c r="H18" s="33">
        <v>72.2</v>
      </c>
      <c r="I18" s="33">
        <f t="shared" si="0"/>
        <v>36.1</v>
      </c>
      <c r="J18" s="33">
        <v>78.7</v>
      </c>
      <c r="K18" s="33">
        <f t="shared" si="1"/>
        <v>39.35</v>
      </c>
      <c r="L18" s="33">
        <v>75.45</v>
      </c>
      <c r="M18" s="34">
        <v>8</v>
      </c>
      <c r="N18" s="32"/>
      <c r="O18" s="32"/>
    </row>
    <row r="19" s="4" customFormat="1" ht="32" customHeight="1" spans="1:15">
      <c r="A19" s="29">
        <v>15</v>
      </c>
      <c r="B19" s="36"/>
      <c r="C19" s="25" t="s">
        <v>37</v>
      </c>
      <c r="D19" s="31" t="s">
        <v>38</v>
      </c>
      <c r="E19" s="32"/>
      <c r="F19" s="31" t="s">
        <v>55</v>
      </c>
      <c r="G19" s="25" t="s">
        <v>56</v>
      </c>
      <c r="H19" s="33">
        <v>70</v>
      </c>
      <c r="I19" s="33">
        <f t="shared" si="0"/>
        <v>35</v>
      </c>
      <c r="J19" s="33">
        <v>79.4</v>
      </c>
      <c r="K19" s="33">
        <f t="shared" si="1"/>
        <v>39.7</v>
      </c>
      <c r="L19" s="33">
        <v>74.7</v>
      </c>
      <c r="M19" s="34">
        <v>9</v>
      </c>
      <c r="N19" s="32"/>
      <c r="O19" s="32"/>
    </row>
    <row r="20" s="4" customFormat="1" ht="32" customHeight="1" spans="1:15">
      <c r="A20" s="29">
        <v>16</v>
      </c>
      <c r="B20" s="37" t="s">
        <v>57</v>
      </c>
      <c r="C20" s="25" t="s">
        <v>58</v>
      </c>
      <c r="D20" s="31" t="s">
        <v>59</v>
      </c>
      <c r="E20" s="32">
        <v>2</v>
      </c>
      <c r="F20" s="31" t="s">
        <v>60</v>
      </c>
      <c r="G20" s="25" t="s">
        <v>61</v>
      </c>
      <c r="H20" s="33">
        <v>70</v>
      </c>
      <c r="I20" s="33">
        <f t="shared" si="0"/>
        <v>35</v>
      </c>
      <c r="J20" s="33">
        <v>78.1</v>
      </c>
      <c r="K20" s="33">
        <f t="shared" si="1"/>
        <v>39.05</v>
      </c>
      <c r="L20" s="33">
        <v>74.05</v>
      </c>
      <c r="M20" s="34">
        <v>1</v>
      </c>
      <c r="N20" s="32" t="s">
        <v>25</v>
      </c>
      <c r="O20" s="32"/>
    </row>
    <row r="21" s="4" customFormat="1" ht="32" customHeight="1" spans="1:15">
      <c r="A21" s="29">
        <v>17</v>
      </c>
      <c r="B21" s="35"/>
      <c r="C21" s="25" t="s">
        <v>58</v>
      </c>
      <c r="D21" s="31" t="s">
        <v>59</v>
      </c>
      <c r="E21" s="32"/>
      <c r="F21" s="31" t="s">
        <v>62</v>
      </c>
      <c r="G21" s="25" t="s">
        <v>63</v>
      </c>
      <c r="H21" s="33">
        <v>70</v>
      </c>
      <c r="I21" s="33">
        <f t="shared" si="0"/>
        <v>35</v>
      </c>
      <c r="J21" s="33">
        <v>76.8</v>
      </c>
      <c r="K21" s="33">
        <f t="shared" si="1"/>
        <v>38.4</v>
      </c>
      <c r="L21" s="33">
        <v>73.4</v>
      </c>
      <c r="M21" s="34">
        <v>2</v>
      </c>
      <c r="N21" s="32" t="s">
        <v>25</v>
      </c>
      <c r="O21" s="32"/>
    </row>
    <row r="22" s="4" customFormat="1" ht="32" customHeight="1" spans="1:15">
      <c r="A22" s="29">
        <v>18</v>
      </c>
      <c r="B22" s="35"/>
      <c r="C22" s="25" t="s">
        <v>58</v>
      </c>
      <c r="D22" s="31" t="s">
        <v>59</v>
      </c>
      <c r="E22" s="32"/>
      <c r="F22" s="31" t="s">
        <v>64</v>
      </c>
      <c r="G22" s="25" t="s">
        <v>65</v>
      </c>
      <c r="H22" s="33">
        <v>68.2</v>
      </c>
      <c r="I22" s="33">
        <f t="shared" si="0"/>
        <v>34.1</v>
      </c>
      <c r="J22" s="33">
        <v>76.4</v>
      </c>
      <c r="K22" s="33">
        <f t="shared" si="1"/>
        <v>38.2</v>
      </c>
      <c r="L22" s="33">
        <v>72.3</v>
      </c>
      <c r="M22" s="34">
        <v>3</v>
      </c>
      <c r="N22" s="32"/>
      <c r="O22" s="32"/>
    </row>
    <row r="23" s="4" customFormat="1" ht="32" customHeight="1" spans="1:15">
      <c r="A23" s="29">
        <v>19</v>
      </c>
      <c r="B23" s="35"/>
      <c r="C23" s="25" t="s">
        <v>58</v>
      </c>
      <c r="D23" s="31" t="s">
        <v>59</v>
      </c>
      <c r="E23" s="32"/>
      <c r="F23" s="31" t="s">
        <v>66</v>
      </c>
      <c r="G23" s="25" t="s">
        <v>67</v>
      </c>
      <c r="H23" s="33">
        <v>65</v>
      </c>
      <c r="I23" s="33">
        <f t="shared" si="0"/>
        <v>32.5</v>
      </c>
      <c r="J23" s="33">
        <v>79.5</v>
      </c>
      <c r="K23" s="33">
        <f t="shared" si="1"/>
        <v>39.75</v>
      </c>
      <c r="L23" s="33">
        <v>72.25</v>
      </c>
      <c r="M23" s="34">
        <v>4</v>
      </c>
      <c r="N23" s="32"/>
      <c r="O23" s="32"/>
    </row>
    <row r="24" s="4" customFormat="1" ht="32" customHeight="1" spans="1:15">
      <c r="A24" s="29">
        <v>20</v>
      </c>
      <c r="B24" s="35"/>
      <c r="C24" s="25" t="s">
        <v>58</v>
      </c>
      <c r="D24" s="31" t="s">
        <v>59</v>
      </c>
      <c r="E24" s="32"/>
      <c r="F24" s="31" t="s">
        <v>68</v>
      </c>
      <c r="G24" s="25" t="s">
        <v>69</v>
      </c>
      <c r="H24" s="33">
        <v>61.4</v>
      </c>
      <c r="I24" s="33">
        <f t="shared" si="0"/>
        <v>30.7</v>
      </c>
      <c r="J24" s="33">
        <v>81.7</v>
      </c>
      <c r="K24" s="33">
        <f t="shared" si="1"/>
        <v>40.85</v>
      </c>
      <c r="L24" s="33">
        <v>71.55</v>
      </c>
      <c r="M24" s="34">
        <v>5</v>
      </c>
      <c r="N24" s="32"/>
      <c r="O24" s="32"/>
    </row>
    <row r="25" s="4" customFormat="1" ht="32" customHeight="1" spans="1:15">
      <c r="A25" s="29">
        <v>21</v>
      </c>
      <c r="B25" s="36"/>
      <c r="C25" s="25" t="s">
        <v>58</v>
      </c>
      <c r="D25" s="31" t="s">
        <v>59</v>
      </c>
      <c r="E25" s="32"/>
      <c r="F25" s="31" t="s">
        <v>70</v>
      </c>
      <c r="G25" s="25" t="s">
        <v>71</v>
      </c>
      <c r="H25" s="33">
        <v>64.2</v>
      </c>
      <c r="I25" s="33">
        <f t="shared" si="0"/>
        <v>32.1</v>
      </c>
      <c r="J25" s="33">
        <v>76.96</v>
      </c>
      <c r="K25" s="33">
        <f t="shared" si="1"/>
        <v>38.48</v>
      </c>
      <c r="L25" s="33">
        <v>70.58</v>
      </c>
      <c r="M25" s="34">
        <v>6</v>
      </c>
      <c r="N25" s="32"/>
      <c r="O25" s="32"/>
    </row>
    <row r="26" s="4" customFormat="1" ht="32" customHeight="1" spans="1:15">
      <c r="A26" s="29">
        <v>22</v>
      </c>
      <c r="B26" s="38" t="s">
        <v>72</v>
      </c>
      <c r="C26" s="25" t="s">
        <v>73</v>
      </c>
      <c r="D26" s="31" t="s">
        <v>74</v>
      </c>
      <c r="E26" s="32">
        <v>1</v>
      </c>
      <c r="F26" s="31" t="s">
        <v>75</v>
      </c>
      <c r="G26" s="25" t="s">
        <v>76</v>
      </c>
      <c r="H26" s="33">
        <v>65.6</v>
      </c>
      <c r="I26" s="33">
        <f t="shared" si="0"/>
        <v>32.8</v>
      </c>
      <c r="J26" s="33">
        <v>83.5</v>
      </c>
      <c r="K26" s="33">
        <f t="shared" si="1"/>
        <v>41.75</v>
      </c>
      <c r="L26" s="33">
        <v>74.55</v>
      </c>
      <c r="M26" s="34">
        <v>1</v>
      </c>
      <c r="N26" s="32" t="s">
        <v>25</v>
      </c>
      <c r="O26" s="32"/>
    </row>
    <row r="27" s="4" customFormat="1" ht="32" customHeight="1" spans="1:15">
      <c r="A27" s="29">
        <v>23</v>
      </c>
      <c r="B27" s="39"/>
      <c r="C27" s="25" t="s">
        <v>73</v>
      </c>
      <c r="D27" s="31" t="s">
        <v>74</v>
      </c>
      <c r="E27" s="32"/>
      <c r="F27" s="31" t="s">
        <v>77</v>
      </c>
      <c r="G27" s="25" t="s">
        <v>78</v>
      </c>
      <c r="H27" s="33">
        <v>63.6</v>
      </c>
      <c r="I27" s="33">
        <f t="shared" si="0"/>
        <v>31.8</v>
      </c>
      <c r="J27" s="33">
        <v>81.5</v>
      </c>
      <c r="K27" s="33">
        <f t="shared" si="1"/>
        <v>40.75</v>
      </c>
      <c r="L27" s="33">
        <v>72.55</v>
      </c>
      <c r="M27" s="34">
        <v>2</v>
      </c>
      <c r="N27" s="32"/>
      <c r="O27" s="32"/>
    </row>
    <row r="28" s="4" customFormat="1" ht="32" customHeight="1" spans="1:15">
      <c r="A28" s="29">
        <v>24</v>
      </c>
      <c r="B28" s="40"/>
      <c r="C28" s="25" t="s">
        <v>73</v>
      </c>
      <c r="D28" s="31" t="s">
        <v>74</v>
      </c>
      <c r="E28" s="32"/>
      <c r="F28" s="31" t="s">
        <v>79</v>
      </c>
      <c r="G28" s="25" t="s">
        <v>80</v>
      </c>
      <c r="H28" s="33">
        <v>61.6</v>
      </c>
      <c r="I28" s="33">
        <f t="shared" si="0"/>
        <v>30.8</v>
      </c>
      <c r="J28" s="33">
        <v>80.3</v>
      </c>
      <c r="K28" s="33">
        <f t="shared" si="1"/>
        <v>40.15</v>
      </c>
      <c r="L28" s="33">
        <v>70.95</v>
      </c>
      <c r="M28" s="34">
        <v>3</v>
      </c>
      <c r="N28" s="32"/>
      <c r="O28" s="32"/>
    </row>
  </sheetData>
  <mergeCells count="16">
    <mergeCell ref="A2:O2"/>
    <mergeCell ref="B3:G3"/>
    <mergeCell ref="H3:I3"/>
    <mergeCell ref="J3:K3"/>
    <mergeCell ref="L3:M3"/>
    <mergeCell ref="A3:A4"/>
    <mergeCell ref="B5:B10"/>
    <mergeCell ref="B11:B19"/>
    <mergeCell ref="B20:B25"/>
    <mergeCell ref="B26:B28"/>
    <mergeCell ref="E5:E10"/>
    <mergeCell ref="E11:E19"/>
    <mergeCell ref="E20:E25"/>
    <mergeCell ref="E26:E28"/>
    <mergeCell ref="N3:N4"/>
    <mergeCell ref="O3:O4"/>
  </mergeCells>
  <conditionalFormatting sqref="B3 G4">
    <cfRule type="duplicateValues" dxfId="0" priority="2"/>
  </conditionalFormatting>
  <pageMargins left="0.751388888888889" right="0.751388888888889" top="0.354166666666667" bottom="0.354166666666667" header="0.236111111111111" footer="0.236111111111111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2026-06-29T16:06:45Z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834E1D31D93F465F8CFD787B808A954A_13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