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Sheet1!$A$3:$J$90</definedName>
    <definedName name="_xlnm._FilterDatabase" localSheetId="1" hidden="1">Sheet2!$B$2:$B$88</definedName>
  </definedNames>
  <calcPr calcId="144525"/>
</workbook>
</file>

<file path=xl/calcChain.xml><?xml version="1.0" encoding="utf-8"?>
<calcChain xmlns="http://schemas.openxmlformats.org/spreadsheetml/2006/main">
  <c r="H86" i="1" l="1"/>
  <c r="H84" i="1"/>
  <c r="H82" i="1"/>
  <c r="H80" i="1"/>
  <c r="H79" i="1"/>
  <c r="H73" i="1"/>
  <c r="H62" i="1"/>
  <c r="H56" i="1"/>
  <c r="H52" i="1"/>
  <c r="H51" i="1"/>
  <c r="H49" i="1"/>
  <c r="H47" i="1"/>
  <c r="H46" i="1"/>
  <c r="H37" i="1"/>
  <c r="H24" i="1"/>
  <c r="H15" i="1"/>
  <c r="G13" i="1"/>
  <c r="H10" i="1"/>
  <c r="H7" i="1"/>
  <c r="H5" i="1"/>
  <c r="H4" i="1"/>
</calcChain>
</file>

<file path=xl/sharedStrings.xml><?xml version="1.0" encoding="utf-8"?>
<sst xmlns="http://schemas.openxmlformats.org/spreadsheetml/2006/main" count="534" uniqueCount="122">
  <si>
    <t>攀枝花市仁和区烟草制品零售点最小单元格合理布局规划表</t>
  </si>
  <si>
    <t>序号</t>
  </si>
  <si>
    <t>单元格类别</t>
  </si>
  <si>
    <t>乡镇、街道</t>
  </si>
  <si>
    <t>最小单元格名称</t>
  </si>
  <si>
    <t>单元格类型</t>
  </si>
  <si>
    <t>规划数量（户）</t>
  </si>
  <si>
    <t>现有数量（户）</t>
  </si>
  <si>
    <t>可办证数量（户）</t>
  </si>
  <si>
    <t>所在单元间距标准（米）</t>
  </si>
  <si>
    <t>城区社区单元格</t>
  </si>
  <si>
    <t>大河中路街道</t>
  </si>
  <si>
    <t>大河中路社区</t>
  </si>
  <si>
    <t>发展区</t>
  </si>
  <si>
    <t>40米</t>
  </si>
  <si>
    <t>大河南路社区</t>
  </si>
  <si>
    <t>弯腰树社区</t>
  </si>
  <si>
    <t>饱和区</t>
  </si>
  <si>
    <t>阳光社区</t>
  </si>
  <si>
    <t>花城社区</t>
  </si>
  <si>
    <t>渡口社区</t>
  </si>
  <si>
    <t>仁和镇</t>
  </si>
  <si>
    <t>老街社区</t>
  </si>
  <si>
    <t>仁和街社区</t>
  </si>
  <si>
    <t>沙沟社区</t>
  </si>
  <si>
    <t>大河社区</t>
  </si>
  <si>
    <t>弯庄社区</t>
  </si>
  <si>
    <t>土城街社区</t>
  </si>
  <si>
    <t>行政村单元格</t>
  </si>
  <si>
    <t>沙沟村</t>
  </si>
  <si>
    <t>60米</t>
  </si>
  <si>
    <t>莲花村</t>
  </si>
  <si>
    <t>田坝村</t>
  </si>
  <si>
    <t>总发村</t>
  </si>
  <si>
    <t>立新村</t>
  </si>
  <si>
    <t>红旗村</t>
  </si>
  <si>
    <t>稳定区</t>
  </si>
  <si>
    <t>板桥村</t>
  </si>
  <si>
    <t>城乡交界社区单元格</t>
  </si>
  <si>
    <t>平地镇</t>
  </si>
  <si>
    <t>平地街社区</t>
  </si>
  <si>
    <t>50米</t>
  </si>
  <si>
    <t>迤沙拉村</t>
  </si>
  <si>
    <t>白拉古村</t>
  </si>
  <si>
    <t>辣子哨村</t>
  </si>
  <si>
    <t>平地村</t>
  </si>
  <si>
    <t>波西村</t>
  </si>
  <si>
    <t>大田镇</t>
  </si>
  <si>
    <t>大田街社区</t>
  </si>
  <si>
    <t>银鹿村</t>
  </si>
  <si>
    <t>乌喇么村</t>
  </si>
  <si>
    <t>片那立村</t>
  </si>
  <si>
    <t>小啊喇村</t>
  </si>
  <si>
    <t>榴园村</t>
  </si>
  <si>
    <t>福田镇</t>
  </si>
  <si>
    <t>福田街社区</t>
  </si>
  <si>
    <t>务子田村</t>
  </si>
  <si>
    <t>塘坝村</t>
  </si>
  <si>
    <t>金龟村</t>
  </si>
  <si>
    <t>金台子村</t>
  </si>
  <si>
    <t>同德镇</t>
  </si>
  <si>
    <t>同德街社区</t>
  </si>
  <si>
    <t>共和村</t>
  </si>
  <si>
    <t>双河村</t>
  </si>
  <si>
    <t>新民村</t>
  </si>
  <si>
    <t>马拉所村</t>
  </si>
  <si>
    <t>道中桥村</t>
  </si>
  <si>
    <t>金江镇</t>
  </si>
  <si>
    <t>小鲊石社区</t>
  </si>
  <si>
    <t>大沙坝社区</t>
  </si>
  <si>
    <t>金江社区</t>
  </si>
  <si>
    <t>阿基鲁社区</t>
  </si>
  <si>
    <t>金江村</t>
  </si>
  <si>
    <t>保安营村</t>
  </si>
  <si>
    <t>鱼塘村</t>
  </si>
  <si>
    <t>立柯村</t>
  </si>
  <si>
    <t>布德镇</t>
  </si>
  <si>
    <t>布德村</t>
  </si>
  <si>
    <t>中心村</t>
  </si>
  <si>
    <t>新桥村</t>
  </si>
  <si>
    <t>老村子村</t>
  </si>
  <si>
    <t>民政村</t>
  </si>
  <si>
    <t>前进镇</t>
  </si>
  <si>
    <t>前进社区</t>
  </si>
  <si>
    <t>田房箐社区</t>
  </si>
  <si>
    <t>普达社区</t>
  </si>
  <si>
    <t>高峰村</t>
  </si>
  <si>
    <t>田堡村</t>
  </si>
  <si>
    <t>永胜村</t>
  </si>
  <si>
    <t>胜利村</t>
  </si>
  <si>
    <t>大龙潭彝族乡</t>
  </si>
  <si>
    <t>裕民村</t>
  </si>
  <si>
    <t>干坝子村</t>
  </si>
  <si>
    <t>大龙潭村</t>
  </si>
  <si>
    <t>新街村</t>
  </si>
  <si>
    <t>拉鲊村</t>
  </si>
  <si>
    <t>混撒拉村</t>
  </si>
  <si>
    <t>啊喇彝族乡</t>
  </si>
  <si>
    <t>永富村</t>
  </si>
  <si>
    <t>大竹村</t>
  </si>
  <si>
    <t>官房村</t>
  </si>
  <si>
    <t>起查喇村</t>
  </si>
  <si>
    <t>啊喇村</t>
  </si>
  <si>
    <t>太平乡</t>
  </si>
  <si>
    <t>花山村</t>
  </si>
  <si>
    <t>河边村</t>
  </si>
  <si>
    <t>灰嘎村</t>
  </si>
  <si>
    <t>革新村</t>
  </si>
  <si>
    <t>红岩村</t>
  </si>
  <si>
    <t>先锋村</t>
  </si>
  <si>
    <t>务本乡</t>
  </si>
  <si>
    <t>乌拉村</t>
  </si>
  <si>
    <t>葩地村</t>
  </si>
  <si>
    <t>垭口村</t>
  </si>
  <si>
    <t>大火山村</t>
  </si>
  <si>
    <t>中坝乡</t>
  </si>
  <si>
    <t>中坝村</t>
  </si>
  <si>
    <t>大纸房村</t>
  </si>
  <si>
    <t>学房村</t>
  </si>
  <si>
    <t>团山村</t>
  </si>
  <si>
    <r>
      <rPr>
        <sz val="10.5"/>
        <color theme="1"/>
        <rFont val="宋体"/>
        <family val="3"/>
        <charset val="134"/>
      </rPr>
      <t>备注：</t>
    </r>
    <r>
      <rPr>
        <sz val="10.5"/>
        <color theme="1"/>
        <rFont val="Calibri"/>
        <family val="2"/>
      </rPr>
      <t>1.</t>
    </r>
    <r>
      <rPr>
        <sz val="10.5"/>
        <color theme="1"/>
        <rFont val="宋体"/>
        <family val="3"/>
        <charset val="134"/>
      </rPr>
      <t>该表不含特殊场所零售点和电子烟零售点、雪茄烟专营零售点。</t>
    </r>
    <r>
      <rPr>
        <sz val="10.5"/>
        <color theme="1"/>
        <rFont val="Calibri"/>
        <family val="2"/>
      </rPr>
      <t xml:space="preserve">2. </t>
    </r>
    <r>
      <rPr>
        <sz val="10.5"/>
        <color theme="1"/>
        <rFont val="宋体"/>
        <family val="3"/>
        <charset val="134"/>
      </rPr>
      <t>每季度公布动态调整单元格内设置数量，确保办证规划与经济发展动态适应。</t>
    </r>
    <r>
      <rPr>
        <sz val="10.5"/>
        <color theme="1"/>
        <rFont val="Calibri"/>
        <family val="2"/>
      </rPr>
      <t>3.</t>
    </r>
    <r>
      <rPr>
        <sz val="10.5"/>
        <color theme="1"/>
        <rFont val="宋体"/>
        <family val="3"/>
        <charset val="134"/>
      </rPr>
      <t>饱和区为红色、稳定区为黄色、发展区为绿色。4.数据截止2026年3月31日。</t>
    </r>
  </si>
  <si>
    <t>附件1：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</si>
</sst>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9" formatCode="0_);[Red]\(0\)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79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9" fontId="3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7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sqref="A1:B1"/>
    </sheetView>
  </sheetViews>
  <sheetFormatPr defaultColWidth="9" defaultRowHeight="13.5" x14ac:dyDescent="0.15"/>
  <cols>
    <col min="1" max="1" width="6.25" style="2" customWidth="1"/>
    <col min="2" max="2" width="18" style="3" customWidth="1"/>
    <col min="3" max="3" width="14.375" customWidth="1"/>
    <col min="4" max="4" width="16.75" customWidth="1"/>
    <col min="5" max="5" width="19.25" customWidth="1"/>
    <col min="6" max="8" width="12.25" customWidth="1"/>
    <col min="9" max="9" width="21.75" customWidth="1"/>
  </cols>
  <sheetData>
    <row r="1" spans="1:9" x14ac:dyDescent="0.15">
      <c r="A1" s="20" t="s">
        <v>121</v>
      </c>
      <c r="B1" s="17"/>
    </row>
    <row r="2" spans="1:9" ht="26.45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30.6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19.899999999999999" customHeight="1" x14ac:dyDescent="0.15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8">
        <v>28</v>
      </c>
      <c r="G4" s="9">
        <v>25</v>
      </c>
      <c r="H4" s="8">
        <f>F4-G4</f>
        <v>3</v>
      </c>
      <c r="I4" s="5" t="s">
        <v>14</v>
      </c>
    </row>
    <row r="5" spans="1:9" ht="19.899999999999999" customHeight="1" x14ac:dyDescent="0.15">
      <c r="A5" s="5">
        <v>2</v>
      </c>
      <c r="B5" s="5" t="s">
        <v>10</v>
      </c>
      <c r="C5" s="5" t="s">
        <v>11</v>
      </c>
      <c r="D5" s="5" t="s">
        <v>15</v>
      </c>
      <c r="E5" s="5" t="s">
        <v>13</v>
      </c>
      <c r="F5" s="8">
        <v>10</v>
      </c>
      <c r="G5" s="9">
        <v>9</v>
      </c>
      <c r="H5" s="8">
        <f t="shared" ref="H5:H62" si="0">F5-G5</f>
        <v>1</v>
      </c>
      <c r="I5" s="5" t="s">
        <v>14</v>
      </c>
    </row>
    <row r="6" spans="1:9" ht="19.899999999999999" customHeight="1" x14ac:dyDescent="0.15">
      <c r="A6" s="6">
        <v>3</v>
      </c>
      <c r="B6" s="6" t="s">
        <v>10</v>
      </c>
      <c r="C6" s="6" t="s">
        <v>11</v>
      </c>
      <c r="D6" s="6" t="s">
        <v>16</v>
      </c>
      <c r="E6" s="6" t="s">
        <v>17</v>
      </c>
      <c r="F6" s="10">
        <v>30</v>
      </c>
      <c r="G6" s="11">
        <v>41</v>
      </c>
      <c r="H6" s="10">
        <v>0</v>
      </c>
      <c r="I6" s="6" t="s">
        <v>14</v>
      </c>
    </row>
    <row r="7" spans="1:9" ht="19.899999999999999" customHeight="1" x14ac:dyDescent="0.15">
      <c r="A7" s="5">
        <v>4</v>
      </c>
      <c r="B7" s="5" t="s">
        <v>10</v>
      </c>
      <c r="C7" s="5" t="s">
        <v>11</v>
      </c>
      <c r="D7" s="5" t="s">
        <v>18</v>
      </c>
      <c r="E7" s="5" t="s">
        <v>13</v>
      </c>
      <c r="F7" s="8">
        <v>31</v>
      </c>
      <c r="G7" s="9">
        <v>29</v>
      </c>
      <c r="H7" s="8">
        <f t="shared" si="0"/>
        <v>2</v>
      </c>
      <c r="I7" s="5" t="s">
        <v>14</v>
      </c>
    </row>
    <row r="8" spans="1:9" ht="19.899999999999999" customHeight="1" x14ac:dyDescent="0.15">
      <c r="A8" s="6">
        <v>5</v>
      </c>
      <c r="B8" s="6" t="s">
        <v>10</v>
      </c>
      <c r="C8" s="6" t="s">
        <v>11</v>
      </c>
      <c r="D8" s="6" t="s">
        <v>19</v>
      </c>
      <c r="E8" s="6" t="s">
        <v>17</v>
      </c>
      <c r="F8" s="10">
        <v>17</v>
      </c>
      <c r="G8" s="11">
        <v>45</v>
      </c>
      <c r="H8" s="10">
        <v>0</v>
      </c>
      <c r="I8" s="6" t="s">
        <v>14</v>
      </c>
    </row>
    <row r="9" spans="1:9" ht="19.899999999999999" customHeight="1" x14ac:dyDescent="0.15">
      <c r="A9" s="6">
        <v>6</v>
      </c>
      <c r="B9" s="6" t="s">
        <v>10</v>
      </c>
      <c r="C9" s="6" t="s">
        <v>11</v>
      </c>
      <c r="D9" s="6" t="s">
        <v>20</v>
      </c>
      <c r="E9" s="6" t="s">
        <v>17</v>
      </c>
      <c r="F9" s="10">
        <v>20</v>
      </c>
      <c r="G9" s="11">
        <v>29</v>
      </c>
      <c r="H9" s="10">
        <v>0</v>
      </c>
      <c r="I9" s="6" t="s">
        <v>14</v>
      </c>
    </row>
    <row r="10" spans="1:9" ht="19.899999999999999" customHeight="1" x14ac:dyDescent="0.15">
      <c r="A10" s="5">
        <v>7</v>
      </c>
      <c r="B10" s="5" t="s">
        <v>10</v>
      </c>
      <c r="C10" s="5" t="s">
        <v>21</v>
      </c>
      <c r="D10" s="5" t="s">
        <v>22</v>
      </c>
      <c r="E10" s="5" t="s">
        <v>13</v>
      </c>
      <c r="F10" s="8">
        <v>105</v>
      </c>
      <c r="G10" s="12">
        <v>92</v>
      </c>
      <c r="H10" s="8">
        <f t="shared" si="0"/>
        <v>13</v>
      </c>
      <c r="I10" s="5" t="s">
        <v>14</v>
      </c>
    </row>
    <row r="11" spans="1:9" ht="19.899999999999999" customHeight="1" x14ac:dyDescent="0.15">
      <c r="A11" s="6">
        <v>8</v>
      </c>
      <c r="B11" s="6" t="s">
        <v>10</v>
      </c>
      <c r="C11" s="6" t="s">
        <v>21</v>
      </c>
      <c r="D11" s="6" t="s">
        <v>23</v>
      </c>
      <c r="E11" s="6" t="s">
        <v>17</v>
      </c>
      <c r="F11" s="10">
        <v>15</v>
      </c>
      <c r="G11" s="11">
        <v>48</v>
      </c>
      <c r="H11" s="10">
        <v>0</v>
      </c>
      <c r="I11" s="6" t="s">
        <v>14</v>
      </c>
    </row>
    <row r="12" spans="1:9" ht="19.899999999999999" customHeight="1" x14ac:dyDescent="0.15">
      <c r="A12" s="6">
        <v>9</v>
      </c>
      <c r="B12" s="6" t="s">
        <v>10</v>
      </c>
      <c r="C12" s="6" t="s">
        <v>21</v>
      </c>
      <c r="D12" s="6" t="s">
        <v>24</v>
      </c>
      <c r="E12" s="6" t="s">
        <v>17</v>
      </c>
      <c r="F12" s="10">
        <v>33</v>
      </c>
      <c r="G12" s="13">
        <v>37</v>
      </c>
      <c r="H12" s="10">
        <v>0</v>
      </c>
      <c r="I12" s="6" t="s">
        <v>14</v>
      </c>
    </row>
    <row r="13" spans="1:9" ht="19.899999999999999" customHeight="1" x14ac:dyDescent="0.15">
      <c r="A13" s="6">
        <v>10</v>
      </c>
      <c r="B13" s="6" t="s">
        <v>10</v>
      </c>
      <c r="C13" s="6" t="s">
        <v>21</v>
      </c>
      <c r="D13" s="6" t="s">
        <v>25</v>
      </c>
      <c r="E13" s="6" t="s">
        <v>17</v>
      </c>
      <c r="F13" s="10">
        <v>20</v>
      </c>
      <c r="G13" s="13">
        <f>63+11</f>
        <v>74</v>
      </c>
      <c r="H13" s="10">
        <v>0</v>
      </c>
      <c r="I13" s="6" t="s">
        <v>14</v>
      </c>
    </row>
    <row r="14" spans="1:9" ht="19.899999999999999" customHeight="1" x14ac:dyDescent="0.15">
      <c r="A14" s="6">
        <v>11</v>
      </c>
      <c r="B14" s="6" t="s">
        <v>10</v>
      </c>
      <c r="C14" s="6" t="s">
        <v>21</v>
      </c>
      <c r="D14" s="6" t="s">
        <v>26</v>
      </c>
      <c r="E14" s="6" t="s">
        <v>17</v>
      </c>
      <c r="F14" s="10">
        <v>42</v>
      </c>
      <c r="G14" s="13">
        <v>57</v>
      </c>
      <c r="H14" s="10">
        <v>0</v>
      </c>
      <c r="I14" s="6" t="s">
        <v>14</v>
      </c>
    </row>
    <row r="15" spans="1:9" ht="19.899999999999999" customHeight="1" x14ac:dyDescent="0.15">
      <c r="A15" s="5">
        <v>12</v>
      </c>
      <c r="B15" s="5" t="s">
        <v>10</v>
      </c>
      <c r="C15" s="5" t="s">
        <v>21</v>
      </c>
      <c r="D15" s="5" t="s">
        <v>27</v>
      </c>
      <c r="E15" s="5" t="s">
        <v>13</v>
      </c>
      <c r="F15" s="8">
        <v>32</v>
      </c>
      <c r="G15" s="12">
        <v>30</v>
      </c>
      <c r="H15" s="8">
        <f t="shared" si="0"/>
        <v>2</v>
      </c>
      <c r="I15" s="5" t="s">
        <v>14</v>
      </c>
    </row>
    <row r="16" spans="1:9" ht="19.899999999999999" customHeight="1" x14ac:dyDescent="0.15">
      <c r="A16" s="6">
        <v>13</v>
      </c>
      <c r="B16" s="6" t="s">
        <v>28</v>
      </c>
      <c r="C16" s="6" t="s">
        <v>21</v>
      </c>
      <c r="D16" s="6" t="s">
        <v>29</v>
      </c>
      <c r="E16" s="6" t="s">
        <v>17</v>
      </c>
      <c r="F16" s="10">
        <v>2</v>
      </c>
      <c r="G16" s="13">
        <v>10</v>
      </c>
      <c r="H16" s="10">
        <v>0</v>
      </c>
      <c r="I16" s="6" t="s">
        <v>30</v>
      </c>
    </row>
    <row r="17" spans="1:9" ht="19.899999999999999" customHeight="1" x14ac:dyDescent="0.15">
      <c r="A17" s="6">
        <v>14</v>
      </c>
      <c r="B17" s="6" t="s">
        <v>28</v>
      </c>
      <c r="C17" s="6" t="s">
        <v>21</v>
      </c>
      <c r="D17" s="6" t="s">
        <v>31</v>
      </c>
      <c r="E17" s="6" t="s">
        <v>17</v>
      </c>
      <c r="F17" s="10">
        <v>1</v>
      </c>
      <c r="G17" s="13">
        <v>2</v>
      </c>
      <c r="H17" s="10">
        <v>0</v>
      </c>
      <c r="I17" s="6" t="s">
        <v>30</v>
      </c>
    </row>
    <row r="18" spans="1:9" ht="19.899999999999999" customHeight="1" x14ac:dyDescent="0.15">
      <c r="A18" s="6">
        <v>15</v>
      </c>
      <c r="B18" s="6" t="s">
        <v>28</v>
      </c>
      <c r="C18" s="6" t="s">
        <v>21</v>
      </c>
      <c r="D18" s="6" t="s">
        <v>32</v>
      </c>
      <c r="E18" s="6" t="s">
        <v>17</v>
      </c>
      <c r="F18" s="10">
        <v>3</v>
      </c>
      <c r="G18" s="13">
        <v>19</v>
      </c>
      <c r="H18" s="10">
        <v>0</v>
      </c>
      <c r="I18" s="6" t="s">
        <v>30</v>
      </c>
    </row>
    <row r="19" spans="1:9" ht="19.899999999999999" customHeight="1" x14ac:dyDescent="0.15">
      <c r="A19" s="6">
        <v>16</v>
      </c>
      <c r="B19" s="6" t="s">
        <v>28</v>
      </c>
      <c r="C19" s="6" t="s">
        <v>21</v>
      </c>
      <c r="D19" s="6" t="s">
        <v>33</v>
      </c>
      <c r="E19" s="6" t="s">
        <v>17</v>
      </c>
      <c r="F19" s="10">
        <v>3</v>
      </c>
      <c r="G19" s="13">
        <v>19</v>
      </c>
      <c r="H19" s="10">
        <v>0</v>
      </c>
      <c r="I19" s="6" t="s">
        <v>30</v>
      </c>
    </row>
    <row r="20" spans="1:9" ht="19.899999999999999" customHeight="1" x14ac:dyDescent="0.15">
      <c r="A20" s="6">
        <v>17</v>
      </c>
      <c r="B20" s="6" t="s">
        <v>28</v>
      </c>
      <c r="C20" s="6" t="s">
        <v>21</v>
      </c>
      <c r="D20" s="6" t="s">
        <v>34</v>
      </c>
      <c r="E20" s="6" t="s">
        <v>17</v>
      </c>
      <c r="F20" s="10">
        <v>3</v>
      </c>
      <c r="G20" s="13">
        <v>23</v>
      </c>
      <c r="H20" s="10">
        <v>0</v>
      </c>
      <c r="I20" s="6" t="s">
        <v>30</v>
      </c>
    </row>
    <row r="21" spans="1:9" ht="19.899999999999999" customHeight="1" x14ac:dyDescent="0.15">
      <c r="A21" s="7">
        <v>18</v>
      </c>
      <c r="B21" s="7" t="s">
        <v>28</v>
      </c>
      <c r="C21" s="7" t="s">
        <v>21</v>
      </c>
      <c r="D21" s="7" t="s">
        <v>35</v>
      </c>
      <c r="E21" s="7" t="s">
        <v>36</v>
      </c>
      <c r="F21" s="14">
        <v>1</v>
      </c>
      <c r="G21" s="15">
        <v>1</v>
      </c>
      <c r="H21" s="14">
        <v>0</v>
      </c>
      <c r="I21" s="7" t="s">
        <v>30</v>
      </c>
    </row>
    <row r="22" spans="1:9" ht="19.899999999999999" customHeight="1" x14ac:dyDescent="0.15">
      <c r="A22" s="7">
        <v>19</v>
      </c>
      <c r="B22" s="7" t="s">
        <v>28</v>
      </c>
      <c r="C22" s="7" t="s">
        <v>21</v>
      </c>
      <c r="D22" s="7" t="s">
        <v>37</v>
      </c>
      <c r="E22" s="7" t="s">
        <v>36</v>
      </c>
      <c r="F22" s="14">
        <v>2</v>
      </c>
      <c r="G22" s="15">
        <v>2</v>
      </c>
      <c r="H22" s="14">
        <v>0</v>
      </c>
      <c r="I22" s="7" t="s">
        <v>30</v>
      </c>
    </row>
    <row r="23" spans="1:9" ht="19.899999999999999" customHeight="1" x14ac:dyDescent="0.15">
      <c r="A23" s="6">
        <v>20</v>
      </c>
      <c r="B23" s="6" t="s">
        <v>38</v>
      </c>
      <c r="C23" s="6" t="s">
        <v>39</v>
      </c>
      <c r="D23" s="6" t="s">
        <v>40</v>
      </c>
      <c r="E23" s="6" t="s">
        <v>17</v>
      </c>
      <c r="F23" s="10">
        <v>3</v>
      </c>
      <c r="G23" s="13">
        <v>10</v>
      </c>
      <c r="H23" s="10">
        <v>0</v>
      </c>
      <c r="I23" s="6" t="s">
        <v>41</v>
      </c>
    </row>
    <row r="24" spans="1:9" ht="19.899999999999999" customHeight="1" x14ac:dyDescent="0.15">
      <c r="A24" s="5">
        <v>21</v>
      </c>
      <c r="B24" s="5" t="s">
        <v>28</v>
      </c>
      <c r="C24" s="5" t="s">
        <v>39</v>
      </c>
      <c r="D24" s="5" t="s">
        <v>42</v>
      </c>
      <c r="E24" s="5" t="s">
        <v>13</v>
      </c>
      <c r="F24" s="8">
        <v>2</v>
      </c>
      <c r="G24" s="12">
        <v>0</v>
      </c>
      <c r="H24" s="8">
        <f t="shared" si="0"/>
        <v>2</v>
      </c>
      <c r="I24" s="5" t="s">
        <v>30</v>
      </c>
    </row>
    <row r="25" spans="1:9" ht="19.899999999999999" customHeight="1" x14ac:dyDescent="0.15">
      <c r="A25" s="6">
        <v>22</v>
      </c>
      <c r="B25" s="6" t="s">
        <v>28</v>
      </c>
      <c r="C25" s="6" t="s">
        <v>39</v>
      </c>
      <c r="D25" s="6" t="s">
        <v>43</v>
      </c>
      <c r="E25" s="6" t="s">
        <v>17</v>
      </c>
      <c r="F25" s="10">
        <v>3</v>
      </c>
      <c r="G25" s="13">
        <v>3</v>
      </c>
      <c r="H25" s="10">
        <v>0</v>
      </c>
      <c r="I25" s="6" t="s">
        <v>30</v>
      </c>
    </row>
    <row r="26" spans="1:9" ht="19.899999999999999" customHeight="1" x14ac:dyDescent="0.15">
      <c r="A26" s="6">
        <v>23</v>
      </c>
      <c r="B26" s="6" t="s">
        <v>28</v>
      </c>
      <c r="C26" s="6" t="s">
        <v>39</v>
      </c>
      <c r="D26" s="6" t="s">
        <v>44</v>
      </c>
      <c r="E26" s="6" t="s">
        <v>17</v>
      </c>
      <c r="F26" s="10">
        <v>2</v>
      </c>
      <c r="G26" s="13">
        <v>8</v>
      </c>
      <c r="H26" s="10">
        <v>0</v>
      </c>
      <c r="I26" s="6" t="s">
        <v>30</v>
      </c>
    </row>
    <row r="27" spans="1:9" ht="19.899999999999999" customHeight="1" x14ac:dyDescent="0.15">
      <c r="A27" s="6">
        <v>24</v>
      </c>
      <c r="B27" s="6" t="s">
        <v>28</v>
      </c>
      <c r="C27" s="6" t="s">
        <v>39</v>
      </c>
      <c r="D27" s="6" t="s">
        <v>45</v>
      </c>
      <c r="E27" s="6" t="s">
        <v>17</v>
      </c>
      <c r="F27" s="10">
        <v>3</v>
      </c>
      <c r="G27" s="13">
        <v>7</v>
      </c>
      <c r="H27" s="10">
        <v>0</v>
      </c>
      <c r="I27" s="6" t="s">
        <v>30</v>
      </c>
    </row>
    <row r="28" spans="1:9" ht="19.899999999999999" customHeight="1" x14ac:dyDescent="0.15">
      <c r="A28" s="7">
        <v>25</v>
      </c>
      <c r="B28" s="7" t="s">
        <v>28</v>
      </c>
      <c r="C28" s="7" t="s">
        <v>39</v>
      </c>
      <c r="D28" s="7" t="s">
        <v>46</v>
      </c>
      <c r="E28" s="7" t="s">
        <v>36</v>
      </c>
      <c r="F28" s="14">
        <v>2</v>
      </c>
      <c r="G28" s="15">
        <v>2</v>
      </c>
      <c r="H28" s="14">
        <v>0</v>
      </c>
      <c r="I28" s="7" t="s">
        <v>30</v>
      </c>
    </row>
    <row r="29" spans="1:9" ht="19.899999999999999" customHeight="1" x14ac:dyDescent="0.15">
      <c r="A29" s="6">
        <v>26</v>
      </c>
      <c r="B29" s="6" t="s">
        <v>38</v>
      </c>
      <c r="C29" s="6" t="s">
        <v>47</v>
      </c>
      <c r="D29" s="6" t="s">
        <v>48</v>
      </c>
      <c r="E29" s="6" t="s">
        <v>17</v>
      </c>
      <c r="F29" s="10">
        <v>1</v>
      </c>
      <c r="G29" s="13">
        <v>13</v>
      </c>
      <c r="H29" s="10">
        <v>0</v>
      </c>
      <c r="I29" s="6" t="s">
        <v>41</v>
      </c>
    </row>
    <row r="30" spans="1:9" ht="19.899999999999999" customHeight="1" x14ac:dyDescent="0.15">
      <c r="A30" s="6">
        <v>27</v>
      </c>
      <c r="B30" s="6" t="s">
        <v>28</v>
      </c>
      <c r="C30" s="6" t="s">
        <v>47</v>
      </c>
      <c r="D30" s="6" t="s">
        <v>49</v>
      </c>
      <c r="E30" s="6" t="s">
        <v>17</v>
      </c>
      <c r="F30" s="10">
        <v>2</v>
      </c>
      <c r="G30" s="13">
        <v>7</v>
      </c>
      <c r="H30" s="10">
        <v>0</v>
      </c>
      <c r="I30" s="6" t="s">
        <v>30</v>
      </c>
    </row>
    <row r="31" spans="1:9" ht="19.899999999999999" customHeight="1" x14ac:dyDescent="0.15">
      <c r="A31" s="6">
        <v>28</v>
      </c>
      <c r="B31" s="6" t="s">
        <v>28</v>
      </c>
      <c r="C31" s="6" t="s">
        <v>47</v>
      </c>
      <c r="D31" s="6" t="s">
        <v>50</v>
      </c>
      <c r="E31" s="6" t="s">
        <v>17</v>
      </c>
      <c r="F31" s="10">
        <v>1</v>
      </c>
      <c r="G31" s="13">
        <v>2</v>
      </c>
      <c r="H31" s="10">
        <v>0</v>
      </c>
      <c r="I31" s="6" t="s">
        <v>30</v>
      </c>
    </row>
    <row r="32" spans="1:9" ht="19.899999999999999" customHeight="1" x14ac:dyDescent="0.15">
      <c r="A32" s="7">
        <v>29</v>
      </c>
      <c r="B32" s="7" t="s">
        <v>28</v>
      </c>
      <c r="C32" s="7" t="s">
        <v>47</v>
      </c>
      <c r="D32" s="7" t="s">
        <v>51</v>
      </c>
      <c r="E32" s="7" t="s">
        <v>36</v>
      </c>
      <c r="F32" s="14">
        <v>2</v>
      </c>
      <c r="G32" s="15">
        <v>2</v>
      </c>
      <c r="H32" s="14">
        <v>0</v>
      </c>
      <c r="I32" s="7" t="s">
        <v>30</v>
      </c>
    </row>
    <row r="33" spans="1:9" ht="19.899999999999999" customHeight="1" x14ac:dyDescent="0.15">
      <c r="A33" s="6">
        <v>30</v>
      </c>
      <c r="B33" s="6" t="s">
        <v>28</v>
      </c>
      <c r="C33" s="6" t="s">
        <v>47</v>
      </c>
      <c r="D33" s="6" t="s">
        <v>52</v>
      </c>
      <c r="E33" s="6" t="s">
        <v>17</v>
      </c>
      <c r="F33" s="10">
        <v>1</v>
      </c>
      <c r="G33" s="13">
        <v>2</v>
      </c>
      <c r="H33" s="10">
        <v>0</v>
      </c>
      <c r="I33" s="6" t="s">
        <v>30</v>
      </c>
    </row>
    <row r="34" spans="1:9" ht="19.899999999999999" customHeight="1" x14ac:dyDescent="0.15">
      <c r="A34" s="6">
        <v>31</v>
      </c>
      <c r="B34" s="6" t="s">
        <v>28</v>
      </c>
      <c r="C34" s="6" t="s">
        <v>47</v>
      </c>
      <c r="D34" s="6" t="s">
        <v>53</v>
      </c>
      <c r="E34" s="6" t="s">
        <v>17</v>
      </c>
      <c r="F34" s="10">
        <v>3</v>
      </c>
      <c r="G34" s="13">
        <v>10</v>
      </c>
      <c r="H34" s="10">
        <v>0</v>
      </c>
      <c r="I34" s="6" t="s">
        <v>30</v>
      </c>
    </row>
    <row r="35" spans="1:9" ht="19.899999999999999" customHeight="1" x14ac:dyDescent="0.15">
      <c r="A35" s="6">
        <v>32</v>
      </c>
      <c r="B35" s="6" t="s">
        <v>38</v>
      </c>
      <c r="C35" s="6" t="s">
        <v>54</v>
      </c>
      <c r="D35" s="6" t="s">
        <v>55</v>
      </c>
      <c r="E35" s="6" t="s">
        <v>17</v>
      </c>
      <c r="F35" s="10">
        <v>1</v>
      </c>
      <c r="G35" s="13">
        <v>3</v>
      </c>
      <c r="H35" s="10">
        <v>0</v>
      </c>
      <c r="I35" s="6" t="s">
        <v>41</v>
      </c>
    </row>
    <row r="36" spans="1:9" ht="19.899999999999999" customHeight="1" x14ac:dyDescent="0.15">
      <c r="A36" s="6">
        <v>33</v>
      </c>
      <c r="B36" s="6" t="s">
        <v>28</v>
      </c>
      <c r="C36" s="6" t="s">
        <v>54</v>
      </c>
      <c r="D36" s="6" t="s">
        <v>56</v>
      </c>
      <c r="E36" s="6" t="s">
        <v>17</v>
      </c>
      <c r="F36" s="10">
        <v>2</v>
      </c>
      <c r="G36" s="13">
        <v>8</v>
      </c>
      <c r="H36" s="10">
        <v>0</v>
      </c>
      <c r="I36" s="6" t="s">
        <v>30</v>
      </c>
    </row>
    <row r="37" spans="1:9" ht="19.899999999999999" customHeight="1" x14ac:dyDescent="0.15">
      <c r="A37" s="5">
        <v>34</v>
      </c>
      <c r="B37" s="5" t="s">
        <v>28</v>
      </c>
      <c r="C37" s="5" t="s">
        <v>54</v>
      </c>
      <c r="D37" s="5" t="s">
        <v>57</v>
      </c>
      <c r="E37" s="5" t="s">
        <v>13</v>
      </c>
      <c r="F37" s="8">
        <v>2</v>
      </c>
      <c r="G37" s="12">
        <v>1</v>
      </c>
      <c r="H37" s="8">
        <f t="shared" si="0"/>
        <v>1</v>
      </c>
      <c r="I37" s="5" t="s">
        <v>30</v>
      </c>
    </row>
    <row r="38" spans="1:9" ht="19.899999999999999" customHeight="1" x14ac:dyDescent="0.15">
      <c r="A38" s="7">
        <v>35</v>
      </c>
      <c r="B38" s="7" t="s">
        <v>28</v>
      </c>
      <c r="C38" s="7" t="s">
        <v>54</v>
      </c>
      <c r="D38" s="7" t="s">
        <v>58</v>
      </c>
      <c r="E38" s="7" t="s">
        <v>36</v>
      </c>
      <c r="F38" s="14">
        <v>1</v>
      </c>
      <c r="G38" s="15">
        <v>1</v>
      </c>
      <c r="H38" s="14">
        <v>0</v>
      </c>
      <c r="I38" s="7" t="s">
        <v>30</v>
      </c>
    </row>
    <row r="39" spans="1:9" ht="19.899999999999999" customHeight="1" x14ac:dyDescent="0.15">
      <c r="A39" s="7">
        <v>36</v>
      </c>
      <c r="B39" s="7" t="s">
        <v>28</v>
      </c>
      <c r="C39" s="7" t="s">
        <v>54</v>
      </c>
      <c r="D39" s="7" t="s">
        <v>59</v>
      </c>
      <c r="E39" s="7" t="s">
        <v>36</v>
      </c>
      <c r="F39" s="14">
        <v>1</v>
      </c>
      <c r="G39" s="15">
        <v>1</v>
      </c>
      <c r="H39" s="14">
        <v>0</v>
      </c>
      <c r="I39" s="7" t="s">
        <v>30</v>
      </c>
    </row>
    <row r="40" spans="1:9" ht="19.899999999999999" customHeight="1" x14ac:dyDescent="0.15">
      <c r="A40" s="6">
        <v>37</v>
      </c>
      <c r="B40" s="6" t="s">
        <v>38</v>
      </c>
      <c r="C40" s="6" t="s">
        <v>60</v>
      </c>
      <c r="D40" s="6" t="s">
        <v>61</v>
      </c>
      <c r="E40" s="6" t="s">
        <v>17</v>
      </c>
      <c r="F40" s="10">
        <v>2</v>
      </c>
      <c r="G40" s="13">
        <v>24</v>
      </c>
      <c r="H40" s="10">
        <v>0</v>
      </c>
      <c r="I40" s="6" t="s">
        <v>41</v>
      </c>
    </row>
    <row r="41" spans="1:9" ht="19.899999999999999" customHeight="1" x14ac:dyDescent="0.15">
      <c r="A41" s="6">
        <v>38</v>
      </c>
      <c r="B41" s="6" t="s">
        <v>28</v>
      </c>
      <c r="C41" s="6" t="s">
        <v>60</v>
      </c>
      <c r="D41" s="6" t="s">
        <v>62</v>
      </c>
      <c r="E41" s="6" t="s">
        <v>17</v>
      </c>
      <c r="F41" s="10">
        <v>3</v>
      </c>
      <c r="G41" s="13">
        <v>9</v>
      </c>
      <c r="H41" s="10">
        <v>0</v>
      </c>
      <c r="I41" s="6" t="s">
        <v>30</v>
      </c>
    </row>
    <row r="42" spans="1:9" ht="19.899999999999999" customHeight="1" x14ac:dyDescent="0.15">
      <c r="A42" s="7">
        <v>39</v>
      </c>
      <c r="B42" s="7" t="s">
        <v>28</v>
      </c>
      <c r="C42" s="7" t="s">
        <v>60</v>
      </c>
      <c r="D42" s="7" t="s">
        <v>63</v>
      </c>
      <c r="E42" s="7" t="s">
        <v>36</v>
      </c>
      <c r="F42" s="14">
        <v>2</v>
      </c>
      <c r="G42" s="15">
        <v>2</v>
      </c>
      <c r="H42" s="14">
        <v>0</v>
      </c>
      <c r="I42" s="7" t="s">
        <v>30</v>
      </c>
    </row>
    <row r="43" spans="1:9" ht="19.899999999999999" customHeight="1" x14ac:dyDescent="0.15">
      <c r="A43" s="7">
        <v>40</v>
      </c>
      <c r="B43" s="7" t="s">
        <v>28</v>
      </c>
      <c r="C43" s="7" t="s">
        <v>60</v>
      </c>
      <c r="D43" s="7" t="s">
        <v>64</v>
      </c>
      <c r="E43" s="7" t="s">
        <v>36</v>
      </c>
      <c r="F43" s="14">
        <v>2</v>
      </c>
      <c r="G43" s="15">
        <v>2</v>
      </c>
      <c r="H43" s="14">
        <v>0</v>
      </c>
      <c r="I43" s="7" t="s">
        <v>30</v>
      </c>
    </row>
    <row r="44" spans="1:9" ht="19.899999999999999" customHeight="1" x14ac:dyDescent="0.15">
      <c r="A44" s="6">
        <v>41</v>
      </c>
      <c r="B44" s="6" t="s">
        <v>28</v>
      </c>
      <c r="C44" s="6" t="s">
        <v>60</v>
      </c>
      <c r="D44" s="6" t="s">
        <v>65</v>
      </c>
      <c r="E44" s="6" t="s">
        <v>17</v>
      </c>
      <c r="F44" s="10">
        <v>3</v>
      </c>
      <c r="G44" s="13">
        <v>8</v>
      </c>
      <c r="H44" s="10">
        <v>0</v>
      </c>
      <c r="I44" s="6" t="s">
        <v>30</v>
      </c>
    </row>
    <row r="45" spans="1:9" ht="19.899999999999999" customHeight="1" x14ac:dyDescent="0.15">
      <c r="A45" s="6">
        <v>42</v>
      </c>
      <c r="B45" s="6" t="s">
        <v>28</v>
      </c>
      <c r="C45" s="6" t="s">
        <v>60</v>
      </c>
      <c r="D45" s="6" t="s">
        <v>66</v>
      </c>
      <c r="E45" s="6" t="s">
        <v>17</v>
      </c>
      <c r="F45" s="10">
        <v>3</v>
      </c>
      <c r="G45" s="13">
        <v>4</v>
      </c>
      <c r="H45" s="10">
        <v>0</v>
      </c>
      <c r="I45" s="6" t="s">
        <v>30</v>
      </c>
    </row>
    <row r="46" spans="1:9" ht="19.899999999999999" customHeight="1" x14ac:dyDescent="0.15">
      <c r="A46" s="5">
        <v>43</v>
      </c>
      <c r="B46" s="5" t="s">
        <v>38</v>
      </c>
      <c r="C46" s="5" t="s">
        <v>67</v>
      </c>
      <c r="D46" s="5" t="s">
        <v>68</v>
      </c>
      <c r="E46" s="5" t="s">
        <v>13</v>
      </c>
      <c r="F46" s="8">
        <v>4</v>
      </c>
      <c r="G46" s="12">
        <v>1</v>
      </c>
      <c r="H46" s="8">
        <f t="shared" si="0"/>
        <v>3</v>
      </c>
      <c r="I46" s="5" t="s">
        <v>41</v>
      </c>
    </row>
    <row r="47" spans="1:9" ht="19.899999999999999" customHeight="1" x14ac:dyDescent="0.15">
      <c r="A47" s="5">
        <v>44</v>
      </c>
      <c r="B47" s="5" t="s">
        <v>38</v>
      </c>
      <c r="C47" s="5" t="s">
        <v>67</v>
      </c>
      <c r="D47" s="5" t="s">
        <v>69</v>
      </c>
      <c r="E47" s="5" t="s">
        <v>13</v>
      </c>
      <c r="F47" s="8">
        <v>10</v>
      </c>
      <c r="G47" s="12">
        <v>8</v>
      </c>
      <c r="H47" s="8">
        <f t="shared" si="0"/>
        <v>2</v>
      </c>
      <c r="I47" s="5" t="s">
        <v>41</v>
      </c>
    </row>
    <row r="48" spans="1:9" ht="19.899999999999999" customHeight="1" x14ac:dyDescent="0.15">
      <c r="A48" s="6">
        <v>45</v>
      </c>
      <c r="B48" s="6" t="s">
        <v>38</v>
      </c>
      <c r="C48" s="6" t="s">
        <v>67</v>
      </c>
      <c r="D48" s="6" t="s">
        <v>70</v>
      </c>
      <c r="E48" s="6" t="s">
        <v>17</v>
      </c>
      <c r="F48" s="10">
        <v>13</v>
      </c>
      <c r="G48" s="13">
        <v>33</v>
      </c>
      <c r="H48" s="10">
        <v>0</v>
      </c>
      <c r="I48" s="6" t="s">
        <v>41</v>
      </c>
    </row>
    <row r="49" spans="1:9" ht="19.899999999999999" customHeight="1" x14ac:dyDescent="0.15">
      <c r="A49" s="5">
        <v>46</v>
      </c>
      <c r="B49" s="5" t="s">
        <v>38</v>
      </c>
      <c r="C49" s="5" t="s">
        <v>67</v>
      </c>
      <c r="D49" s="5" t="s">
        <v>71</v>
      </c>
      <c r="E49" s="5" t="s">
        <v>13</v>
      </c>
      <c r="F49" s="8">
        <v>11</v>
      </c>
      <c r="G49" s="12">
        <v>9</v>
      </c>
      <c r="H49" s="8">
        <f t="shared" si="0"/>
        <v>2</v>
      </c>
      <c r="I49" s="5" t="s">
        <v>41</v>
      </c>
    </row>
    <row r="50" spans="1:9" ht="19.899999999999999" customHeight="1" x14ac:dyDescent="0.15">
      <c r="A50" s="6">
        <v>47</v>
      </c>
      <c r="B50" s="6" t="s">
        <v>28</v>
      </c>
      <c r="C50" s="6" t="s">
        <v>67</v>
      </c>
      <c r="D50" s="6" t="s">
        <v>72</v>
      </c>
      <c r="E50" s="6" t="s">
        <v>17</v>
      </c>
      <c r="F50" s="10">
        <v>3</v>
      </c>
      <c r="G50" s="13">
        <v>18</v>
      </c>
      <c r="H50" s="10">
        <v>0</v>
      </c>
      <c r="I50" s="6" t="s">
        <v>30</v>
      </c>
    </row>
    <row r="51" spans="1:9" ht="19.899999999999999" customHeight="1" x14ac:dyDescent="0.15">
      <c r="A51" s="5">
        <v>48</v>
      </c>
      <c r="B51" s="5" t="s">
        <v>28</v>
      </c>
      <c r="C51" s="5" t="s">
        <v>67</v>
      </c>
      <c r="D51" s="5" t="s">
        <v>73</v>
      </c>
      <c r="E51" s="5" t="s">
        <v>13</v>
      </c>
      <c r="F51" s="8">
        <v>2</v>
      </c>
      <c r="G51" s="12">
        <v>1</v>
      </c>
      <c r="H51" s="8">
        <f t="shared" si="0"/>
        <v>1</v>
      </c>
      <c r="I51" s="5" t="s">
        <v>30</v>
      </c>
    </row>
    <row r="52" spans="1:9" ht="19.899999999999999" customHeight="1" x14ac:dyDescent="0.15">
      <c r="A52" s="5">
        <v>49</v>
      </c>
      <c r="B52" s="5" t="s">
        <v>28</v>
      </c>
      <c r="C52" s="5" t="s">
        <v>67</v>
      </c>
      <c r="D52" s="5" t="s">
        <v>74</v>
      </c>
      <c r="E52" s="5" t="s">
        <v>13</v>
      </c>
      <c r="F52" s="8">
        <v>3</v>
      </c>
      <c r="G52" s="12">
        <v>2</v>
      </c>
      <c r="H52" s="8">
        <f t="shared" si="0"/>
        <v>1</v>
      </c>
      <c r="I52" s="5" t="s">
        <v>30</v>
      </c>
    </row>
    <row r="53" spans="1:9" ht="19.899999999999999" customHeight="1" x14ac:dyDescent="0.15">
      <c r="A53" s="7">
        <v>50</v>
      </c>
      <c r="B53" s="7" t="s">
        <v>28</v>
      </c>
      <c r="C53" s="7" t="s">
        <v>67</v>
      </c>
      <c r="D53" s="7" t="s">
        <v>75</v>
      </c>
      <c r="E53" s="7" t="s">
        <v>36</v>
      </c>
      <c r="F53" s="14">
        <v>1</v>
      </c>
      <c r="G53" s="15">
        <v>1</v>
      </c>
      <c r="H53" s="14">
        <v>0</v>
      </c>
      <c r="I53" s="7" t="s">
        <v>30</v>
      </c>
    </row>
    <row r="54" spans="1:9" ht="19.899999999999999" customHeight="1" x14ac:dyDescent="0.15">
      <c r="A54" s="6">
        <v>51</v>
      </c>
      <c r="B54" s="6" t="s">
        <v>28</v>
      </c>
      <c r="C54" s="6" t="s">
        <v>76</v>
      </c>
      <c r="D54" s="6" t="s">
        <v>77</v>
      </c>
      <c r="E54" s="6" t="s">
        <v>17</v>
      </c>
      <c r="F54" s="10">
        <v>3</v>
      </c>
      <c r="G54" s="13">
        <v>23</v>
      </c>
      <c r="H54" s="10">
        <v>0</v>
      </c>
      <c r="I54" s="6" t="s">
        <v>30</v>
      </c>
    </row>
    <row r="55" spans="1:9" ht="19.899999999999999" customHeight="1" x14ac:dyDescent="0.15">
      <c r="A55" s="6">
        <v>52</v>
      </c>
      <c r="B55" s="6" t="s">
        <v>28</v>
      </c>
      <c r="C55" s="6" t="s">
        <v>76</v>
      </c>
      <c r="D55" s="6" t="s">
        <v>78</v>
      </c>
      <c r="E55" s="6" t="s">
        <v>17</v>
      </c>
      <c r="F55" s="10">
        <v>3</v>
      </c>
      <c r="G55" s="13">
        <v>12</v>
      </c>
      <c r="H55" s="10">
        <v>0</v>
      </c>
      <c r="I55" s="6" t="s">
        <v>30</v>
      </c>
    </row>
    <row r="56" spans="1:9" ht="19.899999999999999" customHeight="1" x14ac:dyDescent="0.15">
      <c r="A56" s="5">
        <v>53</v>
      </c>
      <c r="B56" s="5" t="s">
        <v>28</v>
      </c>
      <c r="C56" s="5" t="s">
        <v>76</v>
      </c>
      <c r="D56" s="5" t="s">
        <v>79</v>
      </c>
      <c r="E56" s="5" t="s">
        <v>13</v>
      </c>
      <c r="F56" s="8">
        <v>3</v>
      </c>
      <c r="G56" s="12">
        <v>2</v>
      </c>
      <c r="H56" s="8">
        <f t="shared" si="0"/>
        <v>1</v>
      </c>
      <c r="I56" s="5" t="s">
        <v>30</v>
      </c>
    </row>
    <row r="57" spans="1:9" ht="19.899999999999999" customHeight="1" x14ac:dyDescent="0.15">
      <c r="A57" s="6">
        <v>54</v>
      </c>
      <c r="B57" s="6" t="s">
        <v>28</v>
      </c>
      <c r="C57" s="6" t="s">
        <v>76</v>
      </c>
      <c r="D57" s="6" t="s">
        <v>80</v>
      </c>
      <c r="E57" s="6" t="s">
        <v>17</v>
      </c>
      <c r="F57" s="10">
        <v>2</v>
      </c>
      <c r="G57" s="13">
        <v>3</v>
      </c>
      <c r="H57" s="10">
        <v>0</v>
      </c>
      <c r="I57" s="6" t="s">
        <v>30</v>
      </c>
    </row>
    <row r="58" spans="1:9" ht="19.899999999999999" customHeight="1" x14ac:dyDescent="0.15">
      <c r="A58" s="6">
        <v>55</v>
      </c>
      <c r="B58" s="6" t="s">
        <v>28</v>
      </c>
      <c r="C58" s="6" t="s">
        <v>76</v>
      </c>
      <c r="D58" s="6" t="s">
        <v>81</v>
      </c>
      <c r="E58" s="6" t="s">
        <v>17</v>
      </c>
      <c r="F58" s="10">
        <v>3</v>
      </c>
      <c r="G58" s="13">
        <v>11</v>
      </c>
      <c r="H58" s="10">
        <v>0</v>
      </c>
      <c r="I58" s="6" t="s">
        <v>30</v>
      </c>
    </row>
    <row r="59" spans="1:9" ht="19.899999999999999" customHeight="1" x14ac:dyDescent="0.15">
      <c r="A59" s="6">
        <v>56</v>
      </c>
      <c r="B59" s="6" t="s">
        <v>38</v>
      </c>
      <c r="C59" s="6" t="s">
        <v>82</v>
      </c>
      <c r="D59" s="6" t="s">
        <v>83</v>
      </c>
      <c r="E59" s="6" t="s">
        <v>17</v>
      </c>
      <c r="F59" s="10">
        <v>27</v>
      </c>
      <c r="G59" s="13">
        <v>40</v>
      </c>
      <c r="H59" s="10">
        <v>0</v>
      </c>
      <c r="I59" s="6" t="s">
        <v>41</v>
      </c>
    </row>
    <row r="60" spans="1:9" ht="19.899999999999999" customHeight="1" x14ac:dyDescent="0.15">
      <c r="A60" s="6">
        <v>57</v>
      </c>
      <c r="B60" s="6" t="s">
        <v>38</v>
      </c>
      <c r="C60" s="6" t="s">
        <v>82</v>
      </c>
      <c r="D60" s="6" t="s">
        <v>84</v>
      </c>
      <c r="E60" s="6" t="s">
        <v>17</v>
      </c>
      <c r="F60" s="10">
        <v>11</v>
      </c>
      <c r="G60" s="13">
        <v>32</v>
      </c>
      <c r="H60" s="10">
        <v>0</v>
      </c>
      <c r="I60" s="6" t="s">
        <v>41</v>
      </c>
    </row>
    <row r="61" spans="1:9" ht="19.899999999999999" customHeight="1" x14ac:dyDescent="0.15">
      <c r="A61" s="5">
        <v>58</v>
      </c>
      <c r="B61" s="5" t="s">
        <v>38</v>
      </c>
      <c r="C61" s="5" t="s">
        <v>82</v>
      </c>
      <c r="D61" s="5" t="s">
        <v>85</v>
      </c>
      <c r="E61" s="5" t="s">
        <v>13</v>
      </c>
      <c r="F61" s="8">
        <v>7</v>
      </c>
      <c r="G61" s="12">
        <v>6</v>
      </c>
      <c r="H61" s="8">
        <v>1</v>
      </c>
      <c r="I61" s="5" t="s">
        <v>41</v>
      </c>
    </row>
    <row r="62" spans="1:9" ht="19.899999999999999" customHeight="1" x14ac:dyDescent="0.15">
      <c r="A62" s="5">
        <v>59</v>
      </c>
      <c r="B62" s="5" t="s">
        <v>28</v>
      </c>
      <c r="C62" s="5" t="s">
        <v>82</v>
      </c>
      <c r="D62" s="5" t="s">
        <v>86</v>
      </c>
      <c r="E62" s="5" t="s">
        <v>13</v>
      </c>
      <c r="F62" s="8">
        <v>1</v>
      </c>
      <c r="G62" s="12">
        <v>0</v>
      </c>
      <c r="H62" s="8">
        <f t="shared" si="0"/>
        <v>1</v>
      </c>
      <c r="I62" s="5" t="s">
        <v>30</v>
      </c>
    </row>
    <row r="63" spans="1:9" ht="19.899999999999999" customHeight="1" x14ac:dyDescent="0.15">
      <c r="A63" s="7">
        <v>60</v>
      </c>
      <c r="B63" s="7" t="s">
        <v>28</v>
      </c>
      <c r="C63" s="7" t="s">
        <v>82</v>
      </c>
      <c r="D63" s="7" t="s">
        <v>87</v>
      </c>
      <c r="E63" s="7" t="s">
        <v>36</v>
      </c>
      <c r="F63" s="14">
        <v>1</v>
      </c>
      <c r="G63" s="15">
        <v>1</v>
      </c>
      <c r="H63" s="14">
        <v>0</v>
      </c>
      <c r="I63" s="7" t="s">
        <v>30</v>
      </c>
    </row>
    <row r="64" spans="1:9" ht="19.899999999999999" customHeight="1" x14ac:dyDescent="0.15">
      <c r="A64" s="7">
        <v>61</v>
      </c>
      <c r="B64" s="7" t="s">
        <v>28</v>
      </c>
      <c r="C64" s="7" t="s">
        <v>82</v>
      </c>
      <c r="D64" s="7" t="s">
        <v>88</v>
      </c>
      <c r="E64" s="7" t="s">
        <v>36</v>
      </c>
      <c r="F64" s="14">
        <v>2</v>
      </c>
      <c r="G64" s="15">
        <v>2</v>
      </c>
      <c r="H64" s="14">
        <v>0</v>
      </c>
      <c r="I64" s="7" t="s">
        <v>30</v>
      </c>
    </row>
    <row r="65" spans="1:9" ht="19.899999999999999" customHeight="1" x14ac:dyDescent="0.15">
      <c r="A65" s="6">
        <v>62</v>
      </c>
      <c r="B65" s="6" t="s">
        <v>28</v>
      </c>
      <c r="C65" s="6" t="s">
        <v>82</v>
      </c>
      <c r="D65" s="6" t="s">
        <v>89</v>
      </c>
      <c r="E65" s="6" t="s">
        <v>17</v>
      </c>
      <c r="F65" s="10">
        <v>2</v>
      </c>
      <c r="G65" s="13">
        <v>5</v>
      </c>
      <c r="H65" s="10">
        <v>0</v>
      </c>
      <c r="I65" s="6" t="s">
        <v>30</v>
      </c>
    </row>
    <row r="66" spans="1:9" ht="19.899999999999999" customHeight="1" x14ac:dyDescent="0.15">
      <c r="A66" s="6">
        <v>63</v>
      </c>
      <c r="B66" s="6" t="s">
        <v>28</v>
      </c>
      <c r="C66" s="6" t="s">
        <v>90</v>
      </c>
      <c r="D66" s="6" t="s">
        <v>91</v>
      </c>
      <c r="E66" s="6" t="s">
        <v>17</v>
      </c>
      <c r="F66" s="10">
        <v>3</v>
      </c>
      <c r="G66" s="13">
        <v>14</v>
      </c>
      <c r="H66" s="10">
        <v>0</v>
      </c>
      <c r="I66" s="6" t="s">
        <v>30</v>
      </c>
    </row>
    <row r="67" spans="1:9" ht="19.899999999999999" customHeight="1" x14ac:dyDescent="0.15">
      <c r="A67" s="6">
        <v>64</v>
      </c>
      <c r="B67" s="6" t="s">
        <v>28</v>
      </c>
      <c r="C67" s="6" t="s">
        <v>90</v>
      </c>
      <c r="D67" s="6" t="s">
        <v>92</v>
      </c>
      <c r="E67" s="6" t="s">
        <v>17</v>
      </c>
      <c r="F67" s="10">
        <v>2</v>
      </c>
      <c r="G67" s="13">
        <v>3</v>
      </c>
      <c r="H67" s="10">
        <v>0</v>
      </c>
      <c r="I67" s="6" t="s">
        <v>30</v>
      </c>
    </row>
    <row r="68" spans="1:9" ht="19.899999999999999" customHeight="1" x14ac:dyDescent="0.15">
      <c r="A68" s="6">
        <v>65</v>
      </c>
      <c r="B68" s="6" t="s">
        <v>28</v>
      </c>
      <c r="C68" s="6" t="s">
        <v>90</v>
      </c>
      <c r="D68" s="6" t="s">
        <v>93</v>
      </c>
      <c r="E68" s="6" t="s">
        <v>17</v>
      </c>
      <c r="F68" s="10">
        <v>2</v>
      </c>
      <c r="G68" s="13">
        <v>3</v>
      </c>
      <c r="H68" s="10">
        <v>0</v>
      </c>
      <c r="I68" s="6" t="s">
        <v>30</v>
      </c>
    </row>
    <row r="69" spans="1:9" ht="19.899999999999999" customHeight="1" x14ac:dyDescent="0.15">
      <c r="A69" s="6">
        <v>66</v>
      </c>
      <c r="B69" s="6" t="s">
        <v>28</v>
      </c>
      <c r="C69" s="6" t="s">
        <v>90</v>
      </c>
      <c r="D69" s="6" t="s">
        <v>94</v>
      </c>
      <c r="E69" s="6" t="s">
        <v>17</v>
      </c>
      <c r="F69" s="10">
        <v>3</v>
      </c>
      <c r="G69" s="13">
        <v>11</v>
      </c>
      <c r="H69" s="10">
        <v>0</v>
      </c>
      <c r="I69" s="6" t="s">
        <v>30</v>
      </c>
    </row>
    <row r="70" spans="1:9" ht="19.899999999999999" customHeight="1" x14ac:dyDescent="0.15">
      <c r="A70" s="6">
        <v>67</v>
      </c>
      <c r="B70" s="6" t="s">
        <v>28</v>
      </c>
      <c r="C70" s="6" t="s">
        <v>90</v>
      </c>
      <c r="D70" s="6" t="s">
        <v>95</v>
      </c>
      <c r="E70" s="6" t="s">
        <v>17</v>
      </c>
      <c r="F70" s="10">
        <v>3</v>
      </c>
      <c r="G70" s="13">
        <v>6</v>
      </c>
      <c r="H70" s="10">
        <v>0</v>
      </c>
      <c r="I70" s="6" t="s">
        <v>30</v>
      </c>
    </row>
    <row r="71" spans="1:9" ht="19.899999999999999" customHeight="1" x14ac:dyDescent="0.15">
      <c r="A71" s="6">
        <v>68</v>
      </c>
      <c r="B71" s="6" t="s">
        <v>28</v>
      </c>
      <c r="C71" s="6" t="s">
        <v>90</v>
      </c>
      <c r="D71" s="6" t="s">
        <v>96</v>
      </c>
      <c r="E71" s="6" t="s">
        <v>17</v>
      </c>
      <c r="F71" s="10">
        <v>2</v>
      </c>
      <c r="G71" s="13">
        <v>9</v>
      </c>
      <c r="H71" s="10">
        <v>0</v>
      </c>
      <c r="I71" s="6" t="s">
        <v>30</v>
      </c>
    </row>
    <row r="72" spans="1:9" ht="19.899999999999999" customHeight="1" x14ac:dyDescent="0.15">
      <c r="A72" s="6">
        <v>69</v>
      </c>
      <c r="B72" s="6" t="s">
        <v>28</v>
      </c>
      <c r="C72" s="6" t="s">
        <v>97</v>
      </c>
      <c r="D72" s="6" t="s">
        <v>98</v>
      </c>
      <c r="E72" s="6" t="s">
        <v>17</v>
      </c>
      <c r="F72" s="10">
        <v>3</v>
      </c>
      <c r="G72" s="13">
        <v>17</v>
      </c>
      <c r="H72" s="10">
        <v>0</v>
      </c>
      <c r="I72" s="6" t="s">
        <v>30</v>
      </c>
    </row>
    <row r="73" spans="1:9" ht="19.899999999999999" customHeight="1" x14ac:dyDescent="0.15">
      <c r="A73" s="5">
        <v>70</v>
      </c>
      <c r="B73" s="5" t="s">
        <v>28</v>
      </c>
      <c r="C73" s="5" t="s">
        <v>97</v>
      </c>
      <c r="D73" s="5" t="s">
        <v>99</v>
      </c>
      <c r="E73" s="5" t="s">
        <v>13</v>
      </c>
      <c r="F73" s="8">
        <v>2</v>
      </c>
      <c r="G73" s="12">
        <v>0</v>
      </c>
      <c r="H73" s="8">
        <f t="shared" ref="H73:H86" si="1">F73-G73</f>
        <v>2</v>
      </c>
      <c r="I73" s="5" t="s">
        <v>30</v>
      </c>
    </row>
    <row r="74" spans="1:9" ht="19.899999999999999" customHeight="1" x14ac:dyDescent="0.15">
      <c r="A74" s="6">
        <v>71</v>
      </c>
      <c r="B74" s="6" t="s">
        <v>28</v>
      </c>
      <c r="C74" s="6" t="s">
        <v>97</v>
      </c>
      <c r="D74" s="6" t="s">
        <v>100</v>
      </c>
      <c r="E74" s="6" t="s">
        <v>17</v>
      </c>
      <c r="F74" s="10">
        <v>2</v>
      </c>
      <c r="G74" s="13">
        <v>4</v>
      </c>
      <c r="H74" s="10">
        <v>0</v>
      </c>
      <c r="I74" s="6" t="s">
        <v>30</v>
      </c>
    </row>
    <row r="75" spans="1:9" ht="19.899999999999999" customHeight="1" x14ac:dyDescent="0.15">
      <c r="A75" s="7">
        <v>72</v>
      </c>
      <c r="B75" s="7" t="s">
        <v>28</v>
      </c>
      <c r="C75" s="7" t="s">
        <v>97</v>
      </c>
      <c r="D75" s="7" t="s">
        <v>101</v>
      </c>
      <c r="E75" s="7" t="s">
        <v>36</v>
      </c>
      <c r="F75" s="14">
        <v>2</v>
      </c>
      <c r="G75" s="15">
        <v>2</v>
      </c>
      <c r="H75" s="14">
        <v>0</v>
      </c>
      <c r="I75" s="7" t="s">
        <v>30</v>
      </c>
    </row>
    <row r="76" spans="1:9" ht="19.899999999999999" customHeight="1" x14ac:dyDescent="0.15">
      <c r="A76" s="6">
        <v>73</v>
      </c>
      <c r="B76" s="6" t="s">
        <v>28</v>
      </c>
      <c r="C76" s="6" t="s">
        <v>97</v>
      </c>
      <c r="D76" s="6" t="s">
        <v>102</v>
      </c>
      <c r="E76" s="6" t="s">
        <v>17</v>
      </c>
      <c r="F76" s="10">
        <v>2</v>
      </c>
      <c r="G76" s="13">
        <v>6</v>
      </c>
      <c r="H76" s="10">
        <v>0</v>
      </c>
      <c r="I76" s="6" t="s">
        <v>30</v>
      </c>
    </row>
    <row r="77" spans="1:9" ht="19.899999999999999" customHeight="1" x14ac:dyDescent="0.15">
      <c r="A77" s="6">
        <v>74</v>
      </c>
      <c r="B77" s="6" t="s">
        <v>28</v>
      </c>
      <c r="C77" s="6" t="s">
        <v>103</v>
      </c>
      <c r="D77" s="6" t="s">
        <v>104</v>
      </c>
      <c r="E77" s="6" t="s">
        <v>17</v>
      </c>
      <c r="F77" s="10">
        <v>1</v>
      </c>
      <c r="G77" s="13">
        <v>6</v>
      </c>
      <c r="H77" s="10">
        <v>0</v>
      </c>
      <c r="I77" s="6" t="s">
        <v>30</v>
      </c>
    </row>
    <row r="78" spans="1:9" ht="19.899999999999999" customHeight="1" x14ac:dyDescent="0.15">
      <c r="A78" s="7">
        <v>75</v>
      </c>
      <c r="B78" s="7" t="s">
        <v>28</v>
      </c>
      <c r="C78" s="7" t="s">
        <v>103</v>
      </c>
      <c r="D78" s="7" t="s">
        <v>105</v>
      </c>
      <c r="E78" s="7" t="s">
        <v>36</v>
      </c>
      <c r="F78" s="14">
        <v>2</v>
      </c>
      <c r="G78" s="15">
        <v>2</v>
      </c>
      <c r="H78" s="14">
        <v>0</v>
      </c>
      <c r="I78" s="7" t="s">
        <v>30</v>
      </c>
    </row>
    <row r="79" spans="1:9" ht="19.899999999999999" customHeight="1" x14ac:dyDescent="0.15">
      <c r="A79" s="5">
        <v>76</v>
      </c>
      <c r="B79" s="5" t="s">
        <v>28</v>
      </c>
      <c r="C79" s="5" t="s">
        <v>103</v>
      </c>
      <c r="D79" s="5" t="s">
        <v>106</v>
      </c>
      <c r="E79" s="5" t="s">
        <v>13</v>
      </c>
      <c r="F79" s="8">
        <v>1</v>
      </c>
      <c r="G79" s="12">
        <v>0</v>
      </c>
      <c r="H79" s="8">
        <f t="shared" si="1"/>
        <v>1</v>
      </c>
      <c r="I79" s="5" t="s">
        <v>30</v>
      </c>
    </row>
    <row r="80" spans="1:9" ht="19.899999999999999" customHeight="1" x14ac:dyDescent="0.15">
      <c r="A80" s="5">
        <v>77</v>
      </c>
      <c r="B80" s="5" t="s">
        <v>28</v>
      </c>
      <c r="C80" s="5" t="s">
        <v>103</v>
      </c>
      <c r="D80" s="5" t="s">
        <v>107</v>
      </c>
      <c r="E80" s="5" t="s">
        <v>13</v>
      </c>
      <c r="F80" s="8">
        <v>2</v>
      </c>
      <c r="G80" s="12">
        <v>0</v>
      </c>
      <c r="H80" s="8">
        <f t="shared" si="1"/>
        <v>2</v>
      </c>
      <c r="I80" s="5" t="s">
        <v>30</v>
      </c>
    </row>
    <row r="81" spans="1:9" ht="19.899999999999999" customHeight="1" x14ac:dyDescent="0.15">
      <c r="A81" s="7">
        <v>78</v>
      </c>
      <c r="B81" s="7" t="s">
        <v>28</v>
      </c>
      <c r="C81" s="7" t="s">
        <v>103</v>
      </c>
      <c r="D81" s="7" t="s">
        <v>108</v>
      </c>
      <c r="E81" s="7" t="s">
        <v>36</v>
      </c>
      <c r="F81" s="14">
        <v>3</v>
      </c>
      <c r="G81" s="15">
        <v>3</v>
      </c>
      <c r="H81" s="14">
        <v>0</v>
      </c>
      <c r="I81" s="7" t="s">
        <v>30</v>
      </c>
    </row>
    <row r="82" spans="1:9" ht="19.899999999999999" customHeight="1" x14ac:dyDescent="0.15">
      <c r="A82" s="5">
        <v>79</v>
      </c>
      <c r="B82" s="5" t="s">
        <v>28</v>
      </c>
      <c r="C82" s="5" t="s">
        <v>103</v>
      </c>
      <c r="D82" s="5" t="s">
        <v>109</v>
      </c>
      <c r="E82" s="5" t="s">
        <v>13</v>
      </c>
      <c r="F82" s="8">
        <v>2</v>
      </c>
      <c r="G82" s="12">
        <v>0</v>
      </c>
      <c r="H82" s="8">
        <f t="shared" si="1"/>
        <v>2</v>
      </c>
      <c r="I82" s="5" t="s">
        <v>30</v>
      </c>
    </row>
    <row r="83" spans="1:9" ht="19.899999999999999" customHeight="1" x14ac:dyDescent="0.15">
      <c r="A83" s="6">
        <v>80</v>
      </c>
      <c r="B83" s="6" t="s">
        <v>28</v>
      </c>
      <c r="C83" s="6" t="s">
        <v>110</v>
      </c>
      <c r="D83" s="6" t="s">
        <v>111</v>
      </c>
      <c r="E83" s="6" t="s">
        <v>17</v>
      </c>
      <c r="F83" s="10">
        <v>3</v>
      </c>
      <c r="G83" s="13">
        <v>21</v>
      </c>
      <c r="H83" s="10">
        <v>0</v>
      </c>
      <c r="I83" s="6" t="s">
        <v>30</v>
      </c>
    </row>
    <row r="84" spans="1:9" ht="19.899999999999999" customHeight="1" x14ac:dyDescent="0.15">
      <c r="A84" s="5">
        <v>81</v>
      </c>
      <c r="B84" s="5" t="s">
        <v>28</v>
      </c>
      <c r="C84" s="5" t="s">
        <v>110</v>
      </c>
      <c r="D84" s="5" t="s">
        <v>112</v>
      </c>
      <c r="E84" s="5" t="s">
        <v>13</v>
      </c>
      <c r="F84" s="8">
        <v>2</v>
      </c>
      <c r="G84" s="12">
        <v>1</v>
      </c>
      <c r="H84" s="8">
        <f t="shared" si="1"/>
        <v>1</v>
      </c>
      <c r="I84" s="5" t="s">
        <v>30</v>
      </c>
    </row>
    <row r="85" spans="1:9" ht="19.899999999999999" customHeight="1" x14ac:dyDescent="0.15">
      <c r="A85" s="7">
        <v>82</v>
      </c>
      <c r="B85" s="7" t="s">
        <v>28</v>
      </c>
      <c r="C85" s="7" t="s">
        <v>110</v>
      </c>
      <c r="D85" s="7" t="s">
        <v>113</v>
      </c>
      <c r="E85" s="7" t="s">
        <v>36</v>
      </c>
      <c r="F85" s="14">
        <v>2</v>
      </c>
      <c r="G85" s="15">
        <v>2</v>
      </c>
      <c r="H85" s="14">
        <v>0</v>
      </c>
      <c r="I85" s="7" t="s">
        <v>30</v>
      </c>
    </row>
    <row r="86" spans="1:9" ht="19.899999999999999" customHeight="1" x14ac:dyDescent="0.15">
      <c r="A86" s="5">
        <v>83</v>
      </c>
      <c r="B86" s="5" t="s">
        <v>28</v>
      </c>
      <c r="C86" s="5" t="s">
        <v>110</v>
      </c>
      <c r="D86" s="5" t="s">
        <v>114</v>
      </c>
      <c r="E86" s="5" t="s">
        <v>13</v>
      </c>
      <c r="F86" s="8">
        <v>1</v>
      </c>
      <c r="G86" s="12">
        <v>0</v>
      </c>
      <c r="H86" s="8">
        <f t="shared" si="1"/>
        <v>1</v>
      </c>
      <c r="I86" s="5" t="s">
        <v>30</v>
      </c>
    </row>
    <row r="87" spans="1:9" ht="19.899999999999999" customHeight="1" x14ac:dyDescent="0.15">
      <c r="A87" s="6">
        <v>84</v>
      </c>
      <c r="B87" s="6" t="s">
        <v>28</v>
      </c>
      <c r="C87" s="6" t="s">
        <v>115</v>
      </c>
      <c r="D87" s="6" t="s">
        <v>116</v>
      </c>
      <c r="E87" s="6" t="s">
        <v>17</v>
      </c>
      <c r="F87" s="10">
        <v>3</v>
      </c>
      <c r="G87" s="13">
        <v>19</v>
      </c>
      <c r="H87" s="10">
        <v>0</v>
      </c>
      <c r="I87" s="6" t="s">
        <v>30</v>
      </c>
    </row>
    <row r="88" spans="1:9" ht="19.899999999999999" customHeight="1" x14ac:dyDescent="0.15">
      <c r="A88" s="7">
        <v>85</v>
      </c>
      <c r="B88" s="7" t="s">
        <v>28</v>
      </c>
      <c r="C88" s="7" t="s">
        <v>115</v>
      </c>
      <c r="D88" s="7" t="s">
        <v>117</v>
      </c>
      <c r="E88" s="7" t="s">
        <v>36</v>
      </c>
      <c r="F88" s="14">
        <v>1</v>
      </c>
      <c r="G88" s="15">
        <v>1</v>
      </c>
      <c r="H88" s="14">
        <v>0</v>
      </c>
      <c r="I88" s="7" t="s">
        <v>30</v>
      </c>
    </row>
    <row r="89" spans="1:9" ht="19.899999999999999" customHeight="1" x14ac:dyDescent="0.15">
      <c r="A89" s="7">
        <v>86</v>
      </c>
      <c r="B89" s="7" t="s">
        <v>28</v>
      </c>
      <c r="C89" s="7" t="s">
        <v>115</v>
      </c>
      <c r="D89" s="7" t="s">
        <v>118</v>
      </c>
      <c r="E89" s="7" t="s">
        <v>36</v>
      </c>
      <c r="F89" s="14">
        <v>2</v>
      </c>
      <c r="G89" s="15">
        <v>2</v>
      </c>
      <c r="H89" s="14">
        <v>0</v>
      </c>
      <c r="I89" s="7" t="s">
        <v>30</v>
      </c>
    </row>
    <row r="90" spans="1:9" ht="19.899999999999999" customHeight="1" x14ac:dyDescent="0.15">
      <c r="A90" s="6">
        <v>87</v>
      </c>
      <c r="B90" s="6" t="s">
        <v>28</v>
      </c>
      <c r="C90" s="6" t="s">
        <v>115</v>
      </c>
      <c r="D90" s="6" t="s">
        <v>119</v>
      </c>
      <c r="E90" s="6" t="s">
        <v>17</v>
      </c>
      <c r="F90" s="10">
        <v>3</v>
      </c>
      <c r="G90" s="13">
        <v>8</v>
      </c>
      <c r="H90" s="10">
        <v>0</v>
      </c>
      <c r="I90" s="6" t="s">
        <v>30</v>
      </c>
    </row>
    <row r="91" spans="1:9" ht="15.95" customHeight="1" x14ac:dyDescent="0.15">
      <c r="F91" s="16"/>
    </row>
    <row r="92" spans="1:9" ht="43.15" customHeight="1" x14ac:dyDescent="0.15">
      <c r="A92" s="19" t="s">
        <v>120</v>
      </c>
      <c r="B92" s="19"/>
      <c r="C92" s="19"/>
      <c r="D92" s="19"/>
      <c r="E92" s="19"/>
      <c r="F92" s="19"/>
      <c r="G92" s="19"/>
      <c r="H92" s="19"/>
      <c r="I92" s="19"/>
    </row>
  </sheetData>
  <autoFilter ref="A3:J90"/>
  <mergeCells count="3">
    <mergeCell ref="A1:B1"/>
    <mergeCell ref="A2:I2"/>
    <mergeCell ref="A92:I92"/>
  </mergeCells>
  <phoneticPr fontId="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B88"/>
  <sheetViews>
    <sheetView workbookViewId="0">
      <selection activeCell="F6" sqref="F6"/>
    </sheetView>
  </sheetViews>
  <sheetFormatPr defaultColWidth="9" defaultRowHeight="13.5" x14ac:dyDescent="0.15"/>
  <cols>
    <col min="2" max="2" width="25.75" customWidth="1"/>
  </cols>
  <sheetData>
    <row r="2" spans="2:2" x14ac:dyDescent="0.15">
      <c r="B2" s="1" t="s">
        <v>33</v>
      </c>
    </row>
    <row r="3" spans="2:2" x14ac:dyDescent="0.15">
      <c r="B3" s="1" t="s">
        <v>78</v>
      </c>
    </row>
    <row r="4" spans="2:2" x14ac:dyDescent="0.15">
      <c r="B4" s="1" t="s">
        <v>116</v>
      </c>
    </row>
    <row r="5" spans="2:2" x14ac:dyDescent="0.15">
      <c r="B5" s="1" t="s">
        <v>91</v>
      </c>
    </row>
    <row r="6" spans="2:2" x14ac:dyDescent="0.15">
      <c r="B6" s="1" t="s">
        <v>74</v>
      </c>
    </row>
    <row r="7" spans="2:2" x14ac:dyDescent="0.15">
      <c r="B7" s="1" t="s">
        <v>88</v>
      </c>
    </row>
    <row r="8" spans="2:2" x14ac:dyDescent="0.15">
      <c r="B8" s="1" t="s">
        <v>98</v>
      </c>
    </row>
    <row r="9" spans="2:2" x14ac:dyDescent="0.15">
      <c r="B9" s="1" t="s">
        <v>49</v>
      </c>
    </row>
    <row r="10" spans="2:2" x14ac:dyDescent="0.15">
      <c r="B10" s="1" t="s">
        <v>42</v>
      </c>
    </row>
    <row r="11" spans="2:2" hidden="1" x14ac:dyDescent="0.15">
      <c r="B11" s="1" t="s">
        <v>18</v>
      </c>
    </row>
    <row r="12" spans="2:2" x14ac:dyDescent="0.15">
      <c r="B12" s="1" t="s">
        <v>113</v>
      </c>
    </row>
    <row r="13" spans="2:2" x14ac:dyDescent="0.15">
      <c r="B13" s="1" t="s">
        <v>118</v>
      </c>
    </row>
    <row r="14" spans="2:2" x14ac:dyDescent="0.15">
      <c r="B14" s="1" t="s">
        <v>79</v>
      </c>
    </row>
    <row r="15" spans="2:2" x14ac:dyDescent="0.15">
      <c r="B15" s="1" t="s">
        <v>64</v>
      </c>
    </row>
    <row r="16" spans="2:2" x14ac:dyDescent="0.15">
      <c r="B16" s="1" t="s">
        <v>94</v>
      </c>
    </row>
    <row r="17" spans="2:2" hidden="1" x14ac:dyDescent="0.15">
      <c r="B17" s="1" t="s">
        <v>68</v>
      </c>
    </row>
    <row r="18" spans="2:2" x14ac:dyDescent="0.15">
      <c r="B18" s="1" t="s">
        <v>52</v>
      </c>
    </row>
    <row r="19" spans="2:2" x14ac:dyDescent="0.15">
      <c r="B19" s="1" t="s">
        <v>109</v>
      </c>
    </row>
    <row r="20" spans="2:2" x14ac:dyDescent="0.15">
      <c r="B20" s="1" t="s">
        <v>56</v>
      </c>
    </row>
    <row r="21" spans="2:2" x14ac:dyDescent="0.15">
      <c r="B21" s="1" t="s">
        <v>50</v>
      </c>
    </row>
    <row r="22" spans="2:2" x14ac:dyDescent="0.15">
      <c r="B22" s="1" t="s">
        <v>111</v>
      </c>
    </row>
    <row r="23" spans="2:2" hidden="1" x14ac:dyDescent="0.15">
      <c r="B23" s="1" t="s">
        <v>26</v>
      </c>
    </row>
    <row r="24" spans="2:2" hidden="1" x14ac:dyDescent="0.15">
      <c r="B24" s="1" t="s">
        <v>16</v>
      </c>
    </row>
    <row r="25" spans="2:2" x14ac:dyDescent="0.15">
      <c r="B25" s="1" t="s">
        <v>119</v>
      </c>
    </row>
    <row r="26" spans="2:2" hidden="1" x14ac:dyDescent="0.15">
      <c r="B26" s="1" t="s">
        <v>27</v>
      </c>
    </row>
    <row r="27" spans="2:2" hidden="1" x14ac:dyDescent="0.15">
      <c r="B27" s="1" t="s">
        <v>61</v>
      </c>
    </row>
    <row r="28" spans="2:2" hidden="1" x14ac:dyDescent="0.15">
      <c r="B28" s="1" t="s">
        <v>84</v>
      </c>
    </row>
    <row r="29" spans="2:2" x14ac:dyDescent="0.15">
      <c r="B29" s="1" t="s">
        <v>87</v>
      </c>
    </row>
    <row r="30" spans="2:2" x14ac:dyDescent="0.15">
      <c r="B30" s="1" t="s">
        <v>32</v>
      </c>
    </row>
    <row r="31" spans="2:2" x14ac:dyDescent="0.15">
      <c r="B31" s="1" t="s">
        <v>57</v>
      </c>
    </row>
    <row r="32" spans="2:2" x14ac:dyDescent="0.15">
      <c r="B32" s="1" t="s">
        <v>63</v>
      </c>
    </row>
    <row r="33" spans="2:2" x14ac:dyDescent="0.15">
      <c r="B33" s="1" t="s">
        <v>89</v>
      </c>
    </row>
    <row r="34" spans="2:2" hidden="1" x14ac:dyDescent="0.15">
      <c r="B34" s="1" t="s">
        <v>24</v>
      </c>
    </row>
    <row r="35" spans="2:2" x14ac:dyDescent="0.15">
      <c r="B35" s="1" t="s">
        <v>29</v>
      </c>
    </row>
    <row r="36" spans="2:2" hidden="1" x14ac:dyDescent="0.15">
      <c r="B36" s="1" t="s">
        <v>23</v>
      </c>
    </row>
    <row r="37" spans="2:2" hidden="1" x14ac:dyDescent="0.15">
      <c r="B37" s="1" t="s">
        <v>83</v>
      </c>
    </row>
    <row r="38" spans="2:2" x14ac:dyDescent="0.15">
      <c r="B38" s="1" t="s">
        <v>101</v>
      </c>
    </row>
    <row r="39" spans="2:2" hidden="1" x14ac:dyDescent="0.15">
      <c r="B39" s="1" t="s">
        <v>85</v>
      </c>
    </row>
    <row r="40" spans="2:2" hidden="1" x14ac:dyDescent="0.15">
      <c r="B40" s="1" t="s">
        <v>40</v>
      </c>
    </row>
    <row r="41" spans="2:2" x14ac:dyDescent="0.15">
      <c r="B41" s="1" t="s">
        <v>45</v>
      </c>
    </row>
    <row r="42" spans="2:2" x14ac:dyDescent="0.15">
      <c r="B42" s="1" t="s">
        <v>51</v>
      </c>
    </row>
    <row r="43" spans="2:2" x14ac:dyDescent="0.15">
      <c r="B43" s="1" t="s">
        <v>112</v>
      </c>
    </row>
    <row r="44" spans="2:2" x14ac:dyDescent="0.15">
      <c r="B44" s="1" t="s">
        <v>81</v>
      </c>
    </row>
    <row r="45" spans="2:2" x14ac:dyDescent="0.15">
      <c r="B45" s="1" t="s">
        <v>65</v>
      </c>
    </row>
    <row r="46" spans="2:2" x14ac:dyDescent="0.15">
      <c r="B46" s="1" t="s">
        <v>53</v>
      </c>
    </row>
    <row r="47" spans="2:2" x14ac:dyDescent="0.15">
      <c r="B47" s="1" t="s">
        <v>31</v>
      </c>
    </row>
    <row r="48" spans="2:2" x14ac:dyDescent="0.15">
      <c r="B48" s="1" t="s">
        <v>34</v>
      </c>
    </row>
    <row r="49" spans="2:2" x14ac:dyDescent="0.15">
      <c r="B49" s="1" t="s">
        <v>75</v>
      </c>
    </row>
    <row r="50" spans="2:2" hidden="1" x14ac:dyDescent="0.15">
      <c r="B50" s="1" t="s">
        <v>22</v>
      </c>
    </row>
    <row r="51" spans="2:2" x14ac:dyDescent="0.15">
      <c r="B51" s="1" t="s">
        <v>80</v>
      </c>
    </row>
    <row r="52" spans="2:2" x14ac:dyDescent="0.15">
      <c r="B52" s="1" t="s">
        <v>44</v>
      </c>
    </row>
    <row r="53" spans="2:2" x14ac:dyDescent="0.15">
      <c r="B53" s="1" t="s">
        <v>95</v>
      </c>
    </row>
    <row r="54" spans="2:2" x14ac:dyDescent="0.15">
      <c r="B54" s="1" t="s">
        <v>59</v>
      </c>
    </row>
    <row r="55" spans="2:2" hidden="1" x14ac:dyDescent="0.15">
      <c r="B55" s="1" t="s">
        <v>70</v>
      </c>
    </row>
    <row r="56" spans="2:2" x14ac:dyDescent="0.15">
      <c r="B56" s="1" t="s">
        <v>72</v>
      </c>
    </row>
    <row r="57" spans="2:2" x14ac:dyDescent="0.15">
      <c r="B57" s="1" t="s">
        <v>58</v>
      </c>
    </row>
    <row r="58" spans="2:2" x14ac:dyDescent="0.15">
      <c r="B58" s="1" t="s">
        <v>96</v>
      </c>
    </row>
    <row r="59" spans="2:2" x14ac:dyDescent="0.15">
      <c r="B59" s="1" t="s">
        <v>106</v>
      </c>
    </row>
    <row r="60" spans="2:2" x14ac:dyDescent="0.15">
      <c r="B60" s="1" t="s">
        <v>104</v>
      </c>
    </row>
    <row r="61" spans="2:2" hidden="1" x14ac:dyDescent="0.15">
      <c r="B61" s="1" t="s">
        <v>19</v>
      </c>
    </row>
    <row r="62" spans="2:2" x14ac:dyDescent="0.15">
      <c r="B62" s="1" t="s">
        <v>108</v>
      </c>
    </row>
    <row r="63" spans="2:2" x14ac:dyDescent="0.15">
      <c r="B63" s="1" t="s">
        <v>35</v>
      </c>
    </row>
    <row r="64" spans="2:2" x14ac:dyDescent="0.15">
      <c r="B64" s="1" t="s">
        <v>105</v>
      </c>
    </row>
    <row r="65" spans="2:2" x14ac:dyDescent="0.15">
      <c r="B65" s="1" t="s">
        <v>100</v>
      </c>
    </row>
    <row r="66" spans="2:2" x14ac:dyDescent="0.15">
      <c r="B66" s="1" t="s">
        <v>62</v>
      </c>
    </row>
    <row r="67" spans="2:2" x14ac:dyDescent="0.15">
      <c r="B67" s="1" t="s">
        <v>107</v>
      </c>
    </row>
    <row r="68" spans="2:2" x14ac:dyDescent="0.15">
      <c r="B68" s="1" t="s">
        <v>86</v>
      </c>
    </row>
    <row r="69" spans="2:2" x14ac:dyDescent="0.15">
      <c r="B69" s="1" t="s">
        <v>92</v>
      </c>
    </row>
    <row r="70" spans="2:2" hidden="1" x14ac:dyDescent="0.15">
      <c r="B70" s="1" t="s">
        <v>55</v>
      </c>
    </row>
    <row r="71" spans="2:2" hidden="1" x14ac:dyDescent="0.15">
      <c r="B71" s="1" t="s">
        <v>20</v>
      </c>
    </row>
    <row r="72" spans="2:2" x14ac:dyDescent="0.15">
      <c r="B72" s="1" t="s">
        <v>66</v>
      </c>
    </row>
    <row r="73" spans="2:2" x14ac:dyDescent="0.15">
      <c r="B73" s="1" t="s">
        <v>99</v>
      </c>
    </row>
    <row r="74" spans="2:2" x14ac:dyDescent="0.15">
      <c r="B74" s="1" t="s">
        <v>117</v>
      </c>
    </row>
    <row r="75" spans="2:2" hidden="1" x14ac:dyDescent="0.15">
      <c r="B75" s="1" t="s">
        <v>48</v>
      </c>
    </row>
    <row r="76" spans="2:2" hidden="1" x14ac:dyDescent="0.15">
      <c r="B76" s="1" t="s">
        <v>69</v>
      </c>
    </row>
    <row r="77" spans="2:2" x14ac:dyDescent="0.15">
      <c r="B77" s="1" t="s">
        <v>93</v>
      </c>
    </row>
    <row r="78" spans="2:2" x14ac:dyDescent="0.15">
      <c r="B78" s="1" t="s">
        <v>114</v>
      </c>
    </row>
    <row r="79" spans="2:2" hidden="1" x14ac:dyDescent="0.15">
      <c r="B79" s="1" t="s">
        <v>12</v>
      </c>
    </row>
    <row r="80" spans="2:2" hidden="1" x14ac:dyDescent="0.15">
      <c r="B80" s="1" t="s">
        <v>25</v>
      </c>
    </row>
    <row r="81" spans="2:2" hidden="1" x14ac:dyDescent="0.15">
      <c r="B81" s="1" t="s">
        <v>15</v>
      </c>
    </row>
    <row r="82" spans="2:2" x14ac:dyDescent="0.15">
      <c r="B82" s="1" t="s">
        <v>77</v>
      </c>
    </row>
    <row r="83" spans="2:2" x14ac:dyDescent="0.15">
      <c r="B83" s="1" t="s">
        <v>46</v>
      </c>
    </row>
    <row r="84" spans="2:2" x14ac:dyDescent="0.15">
      <c r="B84" s="1" t="s">
        <v>73</v>
      </c>
    </row>
    <row r="85" spans="2:2" x14ac:dyDescent="0.15">
      <c r="B85" s="1" t="s">
        <v>37</v>
      </c>
    </row>
    <row r="86" spans="2:2" x14ac:dyDescent="0.15">
      <c r="B86" s="1" t="s">
        <v>43</v>
      </c>
    </row>
    <row r="87" spans="2:2" x14ac:dyDescent="0.15">
      <c r="B87" s="1" t="s">
        <v>102</v>
      </c>
    </row>
    <row r="88" spans="2:2" hidden="1" x14ac:dyDescent="0.15">
      <c r="B88" s="1" t="s">
        <v>71</v>
      </c>
    </row>
  </sheetData>
  <autoFilter ref="B2:B88">
    <filterColumn colId="0">
      <filters>
        <filter val="啊喇村"/>
        <filter val="白拉古村"/>
        <filter val="板桥村"/>
        <filter val="保安营村"/>
        <filter val="波西村"/>
        <filter val="布德村"/>
        <filter val="大火山村"/>
        <filter val="大龙潭村"/>
        <filter val="大纸房村"/>
        <filter val="大竹村"/>
        <filter val="道中桥村"/>
        <filter val="干坝子村"/>
        <filter val="高峰村"/>
        <filter val="革新村"/>
        <filter val="共和村"/>
        <filter val="官房村"/>
        <filter val="河边村"/>
        <filter val="红旗村"/>
        <filter val="红岩村"/>
        <filter val="花山村"/>
        <filter val="灰嘎村"/>
        <filter val="混撒拉村"/>
        <filter val="金龟村"/>
        <filter val="金江村"/>
        <filter val="金台子村"/>
        <filter val="拉鲊村"/>
        <filter val="辣子哨村"/>
        <filter val="老村子村"/>
        <filter val="立柯村"/>
        <filter val="立新村"/>
        <filter val="莲花村"/>
        <filter val="榴园村"/>
        <filter val="马拉所村"/>
        <filter val="民政村"/>
        <filter val="葩地村"/>
        <filter val="片那立村"/>
        <filter val="平地村"/>
        <filter val="起查喇村"/>
        <filter val="沙沟村"/>
        <filter val="胜利村"/>
        <filter val="双河村"/>
        <filter val="塘坝村"/>
        <filter val="田坝村"/>
        <filter val="田堡村"/>
        <filter val="团山村"/>
        <filter val="乌拉村"/>
        <filter val="乌喇么村"/>
        <filter val="务子田村"/>
        <filter val="先锋村"/>
        <filter val="小啊喇村"/>
        <filter val="新街村"/>
        <filter val="新民村"/>
        <filter val="新桥村"/>
        <filter val="学房村"/>
        <filter val="垭口村"/>
        <filter val="迤沙拉村"/>
        <filter val="银鹿村"/>
        <filter val="永富村"/>
        <filter val="永胜村"/>
        <filter val="鱼塘村"/>
        <filter val="裕民村"/>
        <filter val="中坝村"/>
        <filter val="中心村"/>
      </filters>
    </filterColumn>
  </autoFilter>
  <sortState ref="B2:B88">
    <sortCondition descending="1" ref="B1"/>
  </sortState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noname</cp:lastModifiedBy>
  <dcterms:created xsi:type="dcterms:W3CDTF">2006-09-16T08:00:00Z</dcterms:created>
  <dcterms:modified xsi:type="dcterms:W3CDTF">2026-05-14T04:31:59Z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2E81AC3049644C3193E1F6F4157BCE29_12</vt:lpwstr>
  </property>
  <property fmtid="{D5CDD505-2E9C-101B-9397-08002B2CF9AE}" pid="3" name="KSOProductBuildVer">
    <vt:lpwstr>2052-11.8.2.12333</vt:lpwstr>
  </property>
  <property fmtid="{D5CDD505-2E9C-101B-9397-08002B2CF9AE}" pid="4" name="CalculationRule">
    <vt:i4>0</vt:i4>
  </property>
</Properties>
</file>