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Print_Area" localSheetId="1">0</definedName>
    <definedName name="_xlnm.Print_Area" localSheetId="2">12</definedName>
    <definedName name="_xlnm.Print_Area" localSheetId="3">12</definedName>
    <definedName name="_xlnm.Print_Area" localSheetId="4">0</definedName>
    <definedName name="_xlnm.Print_Area" localSheetId="5">12</definedName>
    <definedName name="_xlnm.Print_Area" localSheetId="6">12</definedName>
    <definedName name="_xlnm.Print_Area" localSheetId="7">21</definedName>
    <definedName name="_xlnm.Print_Area" localSheetId="8">9</definedName>
    <definedName name="_xlnm.Print_Area" localSheetId="9">0</definedName>
    <definedName name="_xlnm.Print_Area" localSheetId="10">-1</definedName>
    <definedName name="_xlnm.Print_Area" localSheetId="11">-1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<sst xmlns="http://schemas.openxmlformats.org/spreadsheetml/2006/main" count="715" uniqueCount="330">
  <si>
    <t>攀枝花市仁和区人力资源和社会保障局</t>
  </si>
  <si>
    <t>2021年部门预算</t>
  </si>
  <si>
    <t>日期：2021年   3月  26  日</t>
  </si>
  <si>
    <t>表1</t>
  </si>
  <si>
    <t>部门预算收支总表</t>
  </si>
  <si>
    <t>填报单位：攀枝花市仁和区人力资源和社会保障局</t>
  </si>
  <si>
    <t>单位：万元</t>
  </si>
  <si>
    <t>收              入</t>
  </si>
  <si>
    <t>支                 出</t>
  </si>
  <si>
    <t>项       目</t>
  </si>
  <si>
    <t>2021年预算数</t>
  </si>
  <si>
    <t>项      目</t>
  </si>
  <si>
    <t>一、一般公共服务支出</t>
  </si>
  <si>
    <t>一、一般公共预算拨款收入</t>
  </si>
  <si>
    <t>二、外交支出</t>
  </si>
  <si>
    <t>二、政府性基金预算拨款收入</t>
  </si>
  <si>
    <t>三、国防支出</t>
  </si>
  <si>
    <t>三、国有资本经营预算拨款收入</t>
  </si>
  <si>
    <t>四、公共安全支出</t>
  </si>
  <si>
    <t>四、事业收入</t>
  </si>
  <si>
    <t>五、教育支出</t>
  </si>
  <si>
    <t>五、事业单位经营收入</t>
  </si>
  <si>
    <t>六、科学技术支出</t>
  </si>
  <si>
    <t>六、其他收入</t>
  </si>
  <si>
    <t>七、文化体育与传媒支出</t>
  </si>
  <si>
    <t>八、社会保障与就业支出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</si>
  <si>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</si>
  <si>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</si>
  <si>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</si>
  <si>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</si>
  <si>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</si>
  <si>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</si>
  <si>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</si>
  <si>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</si>
  <si>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</si>
  <si>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</si>
  <si>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</si>
  <si>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</si>
  <si>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</si>
  <si>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</si>
  <si>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</si>
  <si>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</si>
  <si>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</si>
  <si>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二十六、债务还本支出</t>
  </si>
  <si>
    <t>二十七、债务付息支出</t>
  </si>
  <si>
    <t>二十八、债务发行费用支出</t>
  </si>
  <si>
    <t>二十九、转移性支出</t>
  </si>
  <si>
    <t>本   年   收  入  合  计</t>
  </si>
  <si>
    <t>本   年   支   出  合  计</t>
  </si>
  <si>
    <t>七、用事业基金弥补收支差额</t>
  </si>
  <si>
    <t xml:space="preserve">三十、事业单位结余分配 </t>
  </si>
  <si>
    <t>八、上年结转</t>
  </si>
  <si>
    <t xml:space="preserve">    其中：转入事业基金</t>
  </si>
  <si>
    <t>三十一、结转下年</t>
  </si>
  <si>
    <t>收   入   总   计</t>
  </si>
  <si>
    <t>支   出   总   计</t>
  </si>
  <si>
    <t>表1-1</t>
  </si>
  <si>
    <t>部门预算收入总表</t>
  </si>
  <si>
    <t>项         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</si>
  <si>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</si>
  <si>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</si>
  <si>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</si>
  <si>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</si>
  <si>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</si>
  <si>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</si>
  <si>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</si>
  <si>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</si>
  <si>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</si>
  <si>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</si>
  <si>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</si>
  <si>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</si>
  <si>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支出功能分类科目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</si>
  <si>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</si>
  <si>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</si>
  <si>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</si>
  <si>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</si>
  <si>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</si>
  <si>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</si>
  <si>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</si>
  <si>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</si>
  <si>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</si>
  <si>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</si>
  <si>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210</t>
  </si>
  <si>
    <t>11</t>
  </si>
  <si>
    <t>02</t>
  </si>
  <si>
    <t>事业单位医疗</t>
  </si>
  <si>
    <t>208</t>
  </si>
  <si>
    <t>01</t>
  </si>
  <si>
    <t>09</t>
  </si>
  <si>
    <t>社会保险经办机构</t>
  </si>
  <si>
    <t>221</t>
  </si>
  <si>
    <t>住房公积金</t>
  </si>
  <si>
    <t>99</t>
  </si>
  <si>
    <t>其他社会保障和就业支出</t>
  </si>
  <si>
    <t>其他人力资源和社会保障管理事务支出</t>
  </si>
  <si>
    <t>行政单位医疗</t>
  </si>
  <si>
    <t>12</t>
  </si>
  <si>
    <t>劳动人事争议调解仲裁</t>
  </si>
  <si>
    <t>03</t>
  </si>
  <si>
    <t>公务员医疗补助</t>
  </si>
  <si>
    <t>05</t>
  </si>
  <si>
    <t>机关事业单位基本养老保险缴费支出</t>
  </si>
  <si>
    <t>行政单位离退休</t>
  </si>
  <si>
    <t>行政运行（人社）</t>
  </si>
  <si>
    <t>213</t>
  </si>
  <si>
    <t>06</t>
  </si>
  <si>
    <t>社会发展</t>
  </si>
  <si>
    <t>08</t>
  </si>
  <si>
    <t>信息化建设</t>
  </si>
  <si>
    <t>表1-2</t>
  </si>
  <si>
    <t>部门预算支出总表</t>
  </si>
  <si>
    <t>项目</t>
  </si>
  <si>
    <t>基本支出</t>
  </si>
  <si>
    <t>项目支出</t>
  </si>
  <si>
    <t>上缴上级支出</t>
  </si>
  <si>
    <t>对附属单位补助支出</t>
  </si>
  <si>
    <t>表2</t>
  </si>
  <si>
    <t>财政拨款收支预算总表</t>
  </si>
  <si>
    <t>支                               出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</si>
  <si>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</si>
  <si>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</si>
  <si>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</si>
  <si>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</si>
  <si>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</si>
  <si>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</si>
  <si>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</si>
  <si>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一般公共服务支出</t>
  </si>
  <si>
    <t xml:space="preserve">   政府性基金预算拨款收入</t>
  </si>
  <si>
    <t xml:space="preserve">  外交支出</t>
  </si>
  <si>
    <t xml:space="preserve"> 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</si>
  <si>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</si>
  <si>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</si>
  <si>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</si>
  <si>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</si>
  <si>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</si>
  <si>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</si>
  <si>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 上年财政拨款资金结转</t>
  </si>
  <si>
    <t xml:space="preserve">  社会保障与就业支出</t>
  </si>
  <si>
    <t xml:space="preserve">  社会保险基金支出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</si>
  <si>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</si>
  <si>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</si>
  <si>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</si>
  <si>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</si>
  <si>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</si>
  <si>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</si>
  <si>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</si>
  <si>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</si>
  <si>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</si>
  <si>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</si>
  <si>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</si>
  <si>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</si>
  <si>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</si>
  <si>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灾害防治及应急管理支出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</si>
  <si>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</si>
  <si>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</si>
  <si>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</si>
  <si>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</si>
  <si>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债务付息支出</t>
  </si>
  <si>
    <t xml:space="preserve">  债务发行费用支出</t>
  </si>
  <si>
    <t>收  入  合  计</t>
  </si>
  <si>
    <t>支   出  合  计</t>
  </si>
  <si>
    <t>表2-1</t>
  </si>
  <si>
    <t>财政拨款支出预算表(政府经济分类科目)</t>
  </si>
  <si>
    <t>项    目</t>
  </si>
  <si>
    <t>总计</t>
  </si>
  <si>
    <t>当年财政拨款安排</t>
  </si>
  <si>
    <t>上年结转安排</t>
  </si>
  <si>
    <t>政府经济分类科目</t>
  </si>
  <si>
    <t>一般公共预算拨款</t>
  </si>
  <si>
    <t>政府性基金安排</t>
  </si>
  <si>
    <t>国有资本经营预算安排</t>
  </si>
  <si>
    <t>501</t>
  </si>
  <si>
    <t>工资奖金津补贴</t>
  </si>
  <si>
    <t>社会保障缴费</t>
  </si>
  <si>
    <t>502</t>
  </si>
  <si>
    <t>办公经费</t>
  </si>
  <si>
    <t>委托业务费</t>
  </si>
  <si>
    <t>公务接待费</t>
  </si>
  <si>
    <t>其他商品和服务支出</t>
  </si>
  <si>
    <t>503</t>
  </si>
  <si>
    <t>设备购置</t>
  </si>
  <si>
    <t>505</t>
  </si>
  <si>
    <t>工资福利支出</t>
  </si>
  <si>
    <t>商品和服务支出</t>
  </si>
  <si>
    <t>509</t>
  </si>
  <si>
    <t>社会福利和救助</t>
  </si>
  <si>
    <t>离退休费</t>
  </si>
  <si>
    <t>其他对个人和家庭补助</t>
  </si>
  <si>
    <t>表3</t>
  </si>
  <si>
    <t>一般公共预算支出预算表</t>
  </si>
  <si>
    <t>项              目</t>
  </si>
  <si>
    <t>对个让人和家庭的补助</t>
  </si>
  <si>
    <t>债务利息及费用支出</t>
  </si>
  <si>
    <t>资本性支出(基本建设)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</si>
  <si>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</si>
  <si>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</si>
  <si>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</si>
  <si>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</si>
  <si>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</si>
  <si>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</si>
  <si>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</si>
  <si>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</si>
  <si>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</si>
  <si>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</si>
  <si>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</si>
  <si>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</si>
  <si>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</si>
  <si>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</si>
  <si>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</si>
  <si>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</si>
  <si>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</si>
  <si>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</si>
  <si>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</si>
  <si>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</si>
  <si>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</si>
  <si>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</si>
  <si>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</si>
  <si>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</si>
  <si>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</si>
  <si>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</si>
  <si>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</si>
  <si>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</si>
  <si>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</si>
  <si>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</si>
  <si>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</si>
  <si>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</si>
  <si>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专用材料费</t>
  </si>
  <si>
    <t>被装购置费</t>
  </si>
  <si>
    <t>专用燃料费</t>
  </si>
  <si>
    <t>劳务费</t>
  </si>
  <si>
    <t>工会经费</t>
  </si>
  <si>
    <t>福利费</t>
  </si>
  <si>
    <t>公务用车运行维护费</t>
  </si>
  <si>
    <t>其他交通费用</t>
  </si>
  <si>
    <t>税金及附加费用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</si>
  <si>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</si>
  <si>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</si>
  <si>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</si>
  <si>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</si>
  <si>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</si>
  <si>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</si>
  <si>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</si>
  <si>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</si>
  <si>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</si>
  <si>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</si>
  <si>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</si>
  <si>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</si>
  <si>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</si>
  <si>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</si>
  <si>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</si>
  <si>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</si>
  <si>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</si>
  <si>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</si>
  <si>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</si>
  <si>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</si>
  <si>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</si>
  <si>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</si>
  <si>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</si>
  <si>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</si>
  <si>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</si>
  <si>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</si>
  <si>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其他基本建设支出)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</si>
  <si>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</si>
  <si>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</si>
  <si>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</si>
  <si>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</si>
  <si>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</si>
  <si>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</si>
  <si>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</si>
  <si>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</si>
  <si>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</si>
  <si>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</si>
  <si>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</si>
  <si>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</si>
  <si>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</si>
  <si>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</si>
  <si>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对民间非营利组织和群众性自治组织补贴</t>
  </si>
  <si>
    <t>表3-1</t>
  </si>
  <si>
    <t>一般公共预算基本支出预算表</t>
  </si>
  <si>
    <t>部门经济分类科目</t>
  </si>
  <si>
    <t>科目名称</t>
  </si>
  <si>
    <t>人员经费</t>
  </si>
  <si>
    <t>公用经费</t>
  </si>
  <si>
    <t>301</t>
  </si>
  <si>
    <t>07</t>
  </si>
  <si>
    <t>机关事业单位基本养老保险缴费</t>
  </si>
  <si>
    <t>10</t>
  </si>
  <si>
    <t>13</t>
  </si>
  <si>
    <t>302</t>
  </si>
  <si>
    <t>17</t>
  </si>
  <si>
    <t>28</t>
  </si>
  <si>
    <t>29</t>
  </si>
  <si>
    <t>39</t>
  </si>
  <si>
    <t>303</t>
  </si>
  <si>
    <t>表3-2</t>
  </si>
  <si>
    <t>一般公共预算项目支出预算表</t>
  </si>
  <si>
    <t>项目名称</t>
  </si>
  <si>
    <t>金保网网络运行维护费</t>
  </si>
  <si>
    <t>社会保险经办业务工作经费</t>
  </si>
  <si>
    <t>劳动人事争议仲裁院购买服务劳务费</t>
  </si>
  <si>
    <t>安保人员购买服务资金</t>
  </si>
  <si>
    <t>仁和区事业单位公开招聘工作人员工作经费</t>
  </si>
  <si>
    <t>流动人员人事档案基本公共服务经费</t>
  </si>
  <si>
    <t>根治拖欠农民工工资工作专项经费</t>
  </si>
  <si>
    <t>高层次人才专项经费</t>
  </si>
  <si>
    <t>建国初期参加革命工作的退休干部困难补助</t>
  </si>
  <si>
    <t>城乡居民社会养老保险补助资金</t>
  </si>
  <si>
    <t>表3-3</t>
  </si>
  <si>
    <t>一般公共预算“三公经费”支出预算表</t>
  </si>
  <si>
    <t>单位代码</t>
  </si>
  <si>
    <t>单位名称</t>
  </si>
  <si>
    <t>本级当年财政拨款收入</t>
  </si>
  <si>
    <t>因公出国(境)费</t>
  </si>
  <si>
    <t>公务用车购置及运行费</t>
  </si>
  <si>
    <t>公务用车运行费</t>
  </si>
  <si>
    <t>公务用车购置费</t>
  </si>
  <si>
    <t>122001</t>
  </si>
  <si>
    <t>表4</t>
  </si>
  <si>
    <t>政府性基金支出预算表</t>
  </si>
  <si>
    <t>本年政府性基金预算支出</t>
  </si>
  <si>
    <t>备注：本单位此表无数据</t>
  </si>
  <si>
    <t>表4-1</t>
  </si>
  <si>
    <t>政府性基金预算“三公经费”支出预算表</t>
  </si>
  <si>
    <t>当年财政拨款预算安排</t>
  </si>
  <si>
    <t>表5</t>
  </si>
  <si>
    <t>国有资本经营预算支出预算表</t>
  </si>
  <si>
    <t>项        目</t>
  </si>
  <si>
    <t>本年国有资本经营预算支出</t>
  </si>
  <si>
    <t>单位名称(科目)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</si>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</sst>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9"/>
      <name val="宋体"/>
      <charset val="134"/>
    </font>
    <font>
      <b/>
      <sz val="15"/>
      <name val="楷体_GB2312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name val="Arial"/>
      <charset val="134"/>
    </font>
    <font>
      <b/>
      <sz val="42"/>
      <name val="宋体"/>
      <charset val="134"/>
    </font>
    <font>
      <b/>
      <sz val="2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7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45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ill="1" applyBorder="1" applyAlignment="1" applyProtection="1">
      <alignment vertical="center"/>
    </xf>
    <xf numFmtId="0" fontId="0" fillId="2" borderId="0" xfId="0" applyNumberFormat="1" applyFill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horizontal="centerContinuous" vertical="center"/>
    </xf>
    <xf numFmtId="0" fontId="0" fillId="0" borderId="3" xfId="0" applyNumberFormat="1" applyFill="1" applyBorder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Continuous" vertical="center"/>
    </xf>
    <xf numFmtId="0" fontId="0" fillId="0" borderId="4" xfId="0" applyNumberFormat="1" applyFill="1" applyBorder="1" applyAlignment="1" applyProtection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Continuous" vertical="center"/>
    </xf>
    <xf numFmtId="0" fontId="0" fillId="0" borderId="3" xfId="0" applyFill="1" applyBorder="1" applyAlignment="1">
      <alignment horizontal="centerContinuous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8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 applyAlignment="1">
      <alignment horizontal="left"/>
    </xf>
    <xf numFmtId="0" fontId="0" fillId="0" borderId="1" xfId="0" applyNumberFormat="1" applyFill="1" applyBorder="1" applyAlignment="1" applyProtection="1">
      <alignment horizontal="left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vertical="center"/>
    </xf>
    <xf numFmtId="0" fontId="0" fillId="0" borderId="9" xfId="0" applyNumberFormat="1" applyFill="1" applyBorder="1" applyAlignment="1" applyProtection="1">
      <alignment horizontal="centerContinuous" vertical="center"/>
    </xf>
    <xf numFmtId="49" fontId="0" fillId="0" borderId="11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ill="1" applyAlignment="1" applyProtection="1">
      <alignment horizontal="left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9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7" xfId="0" applyNumberFormat="1" applyFont="1" applyFill="1" applyBorder="1" applyAlignment="1" applyProtection="1">
      <alignment horizontal="centerContinuous" vertical="center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4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Continuous"/>
    </xf>
    <xf numFmtId="3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/>
    <xf numFmtId="0" fontId="0" fillId="3" borderId="0" xfId="0" applyNumberFormat="1" applyFont="1" applyFill="1"/>
    <xf numFmtId="1" fontId="3" fillId="0" borderId="0" xfId="0" applyNumberFormat="1" applyFont="1" applyFill="1"/>
    <xf numFmtId="0" fontId="4" fillId="3" borderId="0" xfId="0" applyNumberFormat="1" applyFont="1" applyFill="1"/>
    <xf numFmtId="0" fontId="0" fillId="3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left"/>
    </xf>
    <xf numFmtId="0" fontId="0" fillId="3" borderId="0" xfId="0" applyNumberFormat="1" applyFont="1" applyFill="1" applyAlignment="1"/>
    <xf numFmtId="0" fontId="3" fillId="3" borderId="0" xfId="0" applyNumberFormat="1" applyFont="1" applyFill="1" applyAlignment="1"/>
    <xf numFmtId="0" fontId="6" fillId="0" borderId="0" xfId="0" applyNumberFormat="1" applyFont="1" applyFill="1" applyAlignment="1">
      <alignment horizontal="right"/>
    </xf>
    <xf numFmtId="0" fontId="3" fillId="3" borderId="0" xfId="0" applyNumberFormat="1" applyFont="1" applyFill="1"/>
    <xf numFmtId="0" fontId="0" fillId="0" borderId="3" xfId="0" applyNumberFormat="1" applyFont="1" applyFill="1" applyBorder="1" applyAlignment="1">
      <alignment horizontal="centerContinuous" vertical="center"/>
    </xf>
    <xf numFmtId="0" fontId="0" fillId="0" borderId="9" xfId="0" applyNumberFormat="1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 applyProtection="1">
      <alignment horizontal="center" vertical="center"/>
    </xf>
    <xf numFmtId="0" fontId="0" fillId="3" borderId="7" xfId="0" applyNumberFormat="1" applyFont="1" applyFill="1" applyBorder="1" applyAlignment="1" applyProtection="1">
      <alignment horizontal="centerContinuous" vertical="center"/>
    </xf>
    <xf numFmtId="0" fontId="0" fillId="3" borderId="2" xfId="0" applyNumberFormat="1" applyFont="1" applyFill="1" applyBorder="1" applyAlignment="1" applyProtection="1">
      <alignment horizontal="centerContinuous" vertical="center"/>
    </xf>
    <xf numFmtId="0" fontId="0" fillId="3" borderId="4" xfId="0" applyNumberFormat="1" applyFont="1" applyFill="1" applyBorder="1" applyAlignment="1" applyProtection="1">
      <alignment horizontal="centerContinuous" vertical="center"/>
    </xf>
    <xf numFmtId="0" fontId="0" fillId="3" borderId="3" xfId="0" applyNumberFormat="1" applyFont="1" applyFill="1" applyBorder="1" applyAlignment="1" applyProtection="1">
      <alignment horizontal="centerContinuous" vertical="center"/>
    </xf>
    <xf numFmtId="1" fontId="0" fillId="0" borderId="2" xfId="0" applyNumberFormat="1" applyFont="1" applyFill="1" applyBorder="1" applyAlignment="1" applyProtection="1">
      <alignment horizontal="center" vertical="center"/>
    </xf>
    <xf numFmtId="1" fontId="0" fillId="0" borderId="10" xfId="0" applyNumberFormat="1" applyFont="1" applyFill="1" applyBorder="1" applyAlignment="1" applyProtection="1">
      <alignment horizontal="centerContinuous" vertical="center"/>
    </xf>
    <xf numFmtId="1" fontId="0" fillId="0" borderId="5" xfId="0" applyNumberFormat="1" applyFont="1" applyFill="1" applyBorder="1" applyAlignment="1" applyProtection="1">
      <alignment horizontal="centerContinuous" vertical="center"/>
    </xf>
    <xf numFmtId="1" fontId="0" fillId="0" borderId="11" xfId="0" applyNumberFormat="1" applyFont="1" applyFill="1" applyBorder="1" applyAlignment="1" applyProtection="1">
      <alignment horizontal="centerContinuous" vertical="center"/>
    </xf>
    <xf numFmtId="1" fontId="0" fillId="0" borderId="4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1" fontId="0" fillId="0" borderId="3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1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Fill="1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Continuous" vertical="center"/>
    </xf>
    <xf numFmtId="0" fontId="0" fillId="0" borderId="8" xfId="0" applyNumberFormat="1" applyFont="1" applyFill="1" applyBorder="1" applyAlignment="1" applyProtection="1">
      <alignment horizontal="centerContinuous" vertical="center"/>
    </xf>
    <xf numFmtId="0" fontId="0" fillId="0" borderId="6" xfId="0" applyNumberFormat="1" applyFont="1" applyFill="1" applyBorder="1" applyAlignment="1" applyProtection="1">
      <alignment horizontal="centerContinuous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right" vertical="center" wrapText="1"/>
    </xf>
    <xf numFmtId="4" fontId="0" fillId="0" borderId="2" xfId="0" applyNumberFormat="1" applyFill="1" applyBorder="1" applyAlignment="1">
      <alignment horizontal="right" vertical="center" wrapText="1"/>
    </xf>
    <xf numFmtId="0" fontId="0" fillId="0" borderId="8" xfId="0" applyFill="1" applyBorder="1" applyAlignment="1">
      <alignment horizontal="left" vertical="center" wrapText="1"/>
    </xf>
    <xf numFmtId="4" fontId="0" fillId="0" borderId="9" xfId="0" applyNumberFormat="1" applyFont="1" applyFill="1" applyBorder="1" applyAlignment="1" applyProtection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4" fontId="0" fillId="0" borderId="13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4" fontId="0" fillId="0" borderId="5" xfId="0" applyNumberFormat="1" applyBorder="1" applyAlignment="1">
      <alignment horizontal="right" vertical="center" wrapText="1"/>
    </xf>
    <xf numFmtId="4" fontId="0" fillId="0" borderId="14" xfId="0" applyNumberFormat="1" applyFont="1" applyFill="1" applyBorder="1" applyAlignment="1" applyProtection="1">
      <alignment horizontal="right" vertical="center" wrapText="1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0" fillId="0" borderId="5" xfId="0" applyNumberForma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NumberFormat="1" applyFont="1" applyFill="1" applyAlignment="1" applyProtection="1">
      <alignment horizontal="left" vertical="center"/>
    </xf>
    <xf numFmtId="0" fontId="0" fillId="0" borderId="0" xfId="0" applyAlignment="1">
      <alignment horizontal="right"/>
    </xf>
    <xf numFmtId="0" fontId="0" fillId="2" borderId="0" xfId="0" applyNumberFormat="1" applyFont="1" applyFill="1" applyAlignment="1" applyProtection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4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left" vertical="center" wrapText="1"/>
    </xf>
    <xf numFmtId="4" fontId="0" fillId="0" borderId="2" xfId="0" applyNumberFormat="1" applyFill="1" applyBorder="1" applyAlignment="1">
      <alignment horizontal="left" vertical="center" wrapText="1"/>
    </xf>
    <xf numFmtId="4" fontId="0" fillId="0" borderId="13" xfId="0" applyNumberForma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/>
    </xf>
    <xf numFmtId="4" fontId="0" fillId="0" borderId="3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NumberFormat="1" applyFont="1" applyFill="1" applyAlignment="1" applyProtection="1">
      <alignment horizontal="right"/>
    </xf>
    <xf numFmtId="0" fontId="9" fillId="0" borderId="0" xfId="0" applyNumberFormat="1" applyFont="1" applyFill="1" applyAlignment="1" applyProtection="1">
      <alignment horizontal="center" vertical="center"/>
    </xf>
    <xf numFmtId="0" fontId="10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"/>
  <sheetViews>
    <sheetView showGridLines="0" showZeros="0" topLeftCell="B3" workbookViewId="0">
      <selection activeCell="B10" sqref="B10"/>
    </sheetView>
  </sheetViews>
  <sheetFormatPr defaultColWidth="9.16666666666667" defaultRowHeight="12.75" customHeight="1" outlineLevelRow="3" outlineLevelCol="1"/>
  <cols>
    <col min="1" max="1" width="2.5" customWidth="1"/>
    <col min="2" max="2" width="178.666666666667" customWidth="1"/>
    <col min="3" max="3" width="9.16666666666667" customWidth="1"/>
  </cols>
  <sheetData>
    <row r="1" ht="57.75" customHeight="1" spans="1:2">
      <c r="A1" s="142"/>
    </row>
    <row r="2" ht="84" customHeight="1" spans="1:2">
      <c r="B2" s="143" t="s">
        <v>0</v>
      </c>
    </row>
    <row r="3" ht="159" customHeight="1" spans="1:2">
      <c r="B3" s="143" t="s">
        <v>1</v>
      </c>
    </row>
    <row r="4" ht="102" customHeight="1" spans="1:2">
      <c r="B4" s="144" t="s">
        <v>2</v>
      </c>
    </row>
  </sheetData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9.16666666666667" customWidth="1"/>
    <col min="2" max="2" width="36.6666666666667" customWidth="1"/>
    <col min="3" max="8" width="17.6666666666667" customWidth="1"/>
    <col min="9" max="9" width="9.16666666666667" customWidth="1"/>
  </cols>
  <sheetData>
    <row r="1" customHeight="1" spans="1:9">
      <c r="A1" s="17"/>
      <c r="B1" s="17"/>
      <c r="C1" s="17"/>
      <c r="D1" s="17"/>
      <c r="E1" s="17"/>
      <c r="F1" s="17"/>
      <c r="G1" s="17"/>
      <c r="H1" s="18" t="s">
        <v>307</v>
      </c>
    </row>
    <row r="2" ht="17.25" customHeight="1" spans="1:9">
      <c r="A2" s="19" t="s">
        <v>308</v>
      </c>
      <c r="B2" s="20"/>
      <c r="C2" s="20"/>
      <c r="D2" s="20"/>
      <c r="E2" s="20"/>
      <c r="F2" s="20"/>
      <c r="G2" s="20"/>
      <c r="H2" s="20"/>
    </row>
    <row r="3" customHeight="1" spans="1:9">
      <c r="A3" s="21" t="s">
        <v>5</v>
      </c>
      <c r="B3" s="21"/>
      <c r="C3" s="17"/>
      <c r="D3" s="17"/>
      <c r="E3" s="17"/>
      <c r="F3" s="17"/>
      <c r="G3" s="17"/>
      <c r="H3" s="1" t="s">
        <v>6</v>
      </c>
    </row>
    <row r="4" ht="14.25" customHeight="1" spans="1:9">
      <c r="A4" s="11" t="s">
        <v>309</v>
      </c>
      <c r="B4" s="11" t="s">
        <v>310</v>
      </c>
      <c r="C4" s="23" t="s">
        <v>311</v>
      </c>
      <c r="D4" s="24"/>
      <c r="E4" s="23"/>
      <c r="F4" s="23"/>
      <c r="G4" s="23"/>
      <c r="H4" s="23"/>
    </row>
    <row r="5" ht="13.5" customHeight="1" spans="1:9">
      <c r="A5" s="11"/>
      <c r="B5" s="11"/>
      <c r="C5" s="25" t="s">
        <v>59</v>
      </c>
      <c r="D5" s="11" t="s">
        <v>312</v>
      </c>
      <c r="E5" s="26" t="s">
        <v>313</v>
      </c>
      <c r="F5" s="26"/>
      <c r="G5" s="26"/>
      <c r="H5" s="11" t="s">
        <v>177</v>
      </c>
    </row>
    <row r="6" ht="25.5" customHeight="1" spans="1:9">
      <c r="A6" s="27"/>
      <c r="B6" s="27"/>
      <c r="C6" s="28"/>
      <c r="D6" s="27"/>
      <c r="E6" s="29" t="s">
        <v>74</v>
      </c>
      <c r="F6" s="29" t="s">
        <v>314</v>
      </c>
      <c r="G6" s="29" t="s">
        <v>315</v>
      </c>
      <c r="H6" s="27"/>
    </row>
    <row r="7" ht="19.5" customHeight="1" spans="1:9">
      <c r="A7" s="30" t="s">
        <v>316</v>
      </c>
      <c r="B7" s="30" t="s">
        <v>0</v>
      </c>
      <c r="C7" s="31">
        <v>2.9113</v>
      </c>
      <c r="D7" s="32">
        <v>0</v>
      </c>
      <c r="E7" s="31">
        <v>0</v>
      </c>
      <c r="F7" s="32">
        <v>0</v>
      </c>
      <c r="G7" s="31">
        <v>0</v>
      </c>
      <c r="H7" s="33">
        <v>2.9113</v>
      </c>
      <c r="I7" s="17"/>
    </row>
    <row r="8" customHeight="1" spans="1:9">
      <c r="A8" s="17"/>
      <c r="B8" s="17"/>
      <c r="C8" s="17"/>
      <c r="D8" s="17"/>
      <c r="E8" s="17"/>
      <c r="F8" s="17"/>
      <c r="G8" s="17"/>
      <c r="H8" s="17"/>
    </row>
    <row r="9" customHeight="1" spans="1:9">
      <c r="A9" s="17"/>
      <c r="B9" s="17"/>
      <c r="C9" s="17"/>
      <c r="D9" s="17"/>
      <c r="E9" s="17"/>
      <c r="F9" s="17"/>
      <c r="G9" s="17"/>
      <c r="H9" s="17"/>
    </row>
    <row r="10" customHeight="1" spans="1:9">
      <c r="B10" s="17"/>
      <c r="C10" s="17"/>
      <c r="D10" s="17"/>
      <c r="E10" s="17"/>
      <c r="F10" s="17"/>
      <c r="G10" s="17"/>
      <c r="H10" s="17"/>
    </row>
    <row r="11" customHeight="1" spans="1:9">
      <c r="B11" s="17"/>
      <c r="C11" s="17"/>
      <c r="D11" s="17"/>
      <c r="E11" s="17"/>
      <c r="F11" s="17"/>
      <c r="G11" s="17"/>
      <c r="H11" s="17"/>
    </row>
    <row r="12" customHeight="1" spans="1:9">
      <c r="B12" s="17"/>
      <c r="G12" s="17"/>
    </row>
    <row r="13" customHeight="1" spans="1:9">
      <c r="B13" s="17"/>
      <c r="G13" s="17"/>
    </row>
    <row r="14" customHeight="1" spans="1:9">
      <c r="B14" s="17"/>
      <c r="D14" s="17"/>
      <c r="F14" s="17"/>
      <c r="G14" s="17"/>
    </row>
    <row r="15" customHeight="1" spans="1:9">
      <c r="B15" s="17"/>
      <c r="G15" s="17"/>
    </row>
    <row r="16" customHeight="1" spans="1:9">
      <c r="B16" s="17"/>
      <c r="F16" s="17"/>
      <c r="G16" s="17"/>
    </row>
    <row r="17" customHeight="1" spans="2:6">
      <c r="B17" s="17"/>
      <c r="F17" s="17"/>
    </row>
    <row r="18" customHeight="1" spans="2:6">
      <c r="B18" s="17"/>
    </row>
    <row r="19" customHeight="1" spans="2:6">
      <c r="B19" s="17"/>
      <c r="C19" s="17"/>
      <c r="E19" s="17"/>
    </row>
    <row r="20" customHeight="1" spans="2:6">
      <c r="C20" s="17"/>
      <c r="F20" s="17"/>
    </row>
    <row r="21" customHeight="1" spans="2:6">
      <c r="C21" s="17"/>
      <c r="D21" s="17"/>
    </row>
    <row r="22" customHeight="1" spans="2:6">
      <c r="D22" s="17"/>
    </row>
  </sheetData>
  <mergeCells count="6">
    <mergeCell ref="A3:B3"/>
    <mergeCell ref="A4:A6"/>
    <mergeCell ref="B4:B6"/>
    <mergeCell ref="C5:C6"/>
    <mergeCell ref="D5:D6"/>
    <mergeCell ref="H5:H6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workbookViewId="0">
      <selection activeCell="E26" sqref="E26"/>
    </sheetView>
  </sheetViews>
  <sheetFormatPr defaultColWidth="9.16666666666667" defaultRowHeight="11.25" outlineLevelCol="7"/>
  <cols>
    <col min="1" max="3" width="5.83333333333333" customWidth="1"/>
    <col min="4" max="4" width="56.8333333333333" customWidth="1"/>
    <col min="5" max="5" width="19.8333333333333" customWidth="1"/>
    <col min="6" max="6" width="19.3333333333333" customWidth="1"/>
    <col min="7" max="7" width="25.3333333333333" customWidth="1"/>
    <col min="8" max="8" width="9.16666666666667" customWidth="1"/>
  </cols>
  <sheetData>
    <row r="1" ht="18.75" customHeight="1" spans="1:7">
      <c r="G1" s="1" t="s">
        <v>317</v>
      </c>
    </row>
    <row r="2" ht="21" customHeight="1" spans="1:7">
      <c r="A2" s="2" t="s">
        <v>318</v>
      </c>
      <c r="B2" s="2"/>
      <c r="C2" s="2"/>
      <c r="D2" s="2"/>
      <c r="E2" s="2"/>
      <c r="F2" s="2"/>
      <c r="G2" s="2"/>
    </row>
    <row r="3" ht="12.75" customHeight="1" spans="1:7">
      <c r="A3" s="35" t="s">
        <v>5</v>
      </c>
      <c r="B3" s="35"/>
      <c r="C3" s="35"/>
      <c r="D3" s="5"/>
      <c r="E3" s="5"/>
      <c r="G3" s="1" t="s">
        <v>6</v>
      </c>
    </row>
    <row r="4" ht="15.75" customHeight="1" spans="1:7">
      <c r="A4" s="6" t="s">
        <v>9</v>
      </c>
      <c r="B4" s="6"/>
      <c r="C4" s="6"/>
      <c r="D4" s="8"/>
      <c r="E4" s="8" t="s">
        <v>319</v>
      </c>
      <c r="F4" s="8"/>
      <c r="G4" s="8"/>
    </row>
    <row r="5" ht="17.25" customHeight="1" spans="1:7">
      <c r="A5" s="6" t="s">
        <v>70</v>
      </c>
      <c r="B5" s="6"/>
      <c r="C5" s="9"/>
      <c r="D5" s="10" t="s">
        <v>71</v>
      </c>
      <c r="E5" s="10" t="s">
        <v>59</v>
      </c>
      <c r="F5" s="10" t="s">
        <v>112</v>
      </c>
      <c r="G5" s="11" t="s">
        <v>113</v>
      </c>
    </row>
    <row r="6" ht="17.25" customHeight="1" spans="1:7">
      <c r="A6" s="36" t="s">
        <v>79</v>
      </c>
      <c r="B6" s="36" t="s">
        <v>80</v>
      </c>
      <c r="C6" s="37" t="s">
        <v>81</v>
      </c>
      <c r="D6" s="10"/>
      <c r="E6" s="10"/>
      <c r="F6" s="10"/>
      <c r="G6" s="11"/>
    </row>
    <row r="7" ht="16.5" customHeight="1" spans="1:7">
      <c r="A7" s="30"/>
      <c r="B7" s="38"/>
      <c r="C7" s="39"/>
      <c r="D7" s="40"/>
      <c r="E7" s="41"/>
      <c r="F7" s="42"/>
      <c r="G7" s="42"/>
    </row>
    <row r="8" ht="24" customHeight="1" spans="1:7">
      <c r="A8" s="34" t="s">
        <v>320</v>
      </c>
      <c r="B8" s="34"/>
      <c r="C8" s="34"/>
      <c r="D8" s="34"/>
      <c r="E8" s="34"/>
      <c r="F8" s="34"/>
      <c r="G8" s="34"/>
    </row>
    <row r="9" ht="9.75" customHeight="1" spans="1:7">
      <c r="D9" s="17"/>
      <c r="E9" s="17"/>
      <c r="F9" s="17"/>
      <c r="G9" s="17"/>
    </row>
    <row r="10" ht="9.75" customHeight="1" spans="1:7">
      <c r="B10" s="17"/>
      <c r="D10" s="17"/>
      <c r="E10" s="17"/>
      <c r="F10" s="17"/>
    </row>
    <row r="11" ht="9.75" customHeight="1" spans="1:7">
      <c r="C11" s="17"/>
      <c r="D11" s="17"/>
      <c r="E11" s="17"/>
      <c r="F11" s="17"/>
    </row>
    <row r="12" spans="1:7">
      <c r="D12" s="17"/>
      <c r="E12" s="17"/>
      <c r="F12" s="17"/>
    </row>
    <row r="13" spans="1:7">
      <c r="D13" s="17"/>
      <c r="E13" s="17"/>
      <c r="F13" s="17"/>
    </row>
    <row r="14" spans="1:7">
      <c r="D14" s="17"/>
      <c r="E14" s="17"/>
    </row>
    <row r="15" spans="1:7">
      <c r="D15" s="17"/>
      <c r="E15" s="17"/>
    </row>
    <row r="16" spans="1:7">
      <c r="D16" s="17"/>
      <c r="E16" s="17"/>
    </row>
    <row r="17" spans="4:8">
      <c r="D17" s="17"/>
      <c r="E17" s="17"/>
    </row>
    <row r="18" spans="4:8">
      <c r="D18" s="17"/>
      <c r="E18" s="17"/>
    </row>
    <row r="19" spans="4:8">
      <c r="D19" s="17"/>
      <c r="E19" s="17"/>
    </row>
    <row r="20" spans="4:8">
      <c r="D20" s="17"/>
      <c r="E20" s="17"/>
    </row>
    <row r="21" spans="4:8">
      <c r="D21" s="17"/>
      <c r="E21" s="17"/>
    </row>
    <row r="22" spans="4:8">
      <c r="D22" s="17"/>
    </row>
    <row r="23" spans="4:8">
      <c r="D23" s="17"/>
      <c r="F23" s="17"/>
    </row>
    <row r="24" spans="4:8">
      <c r="D24" s="17"/>
    </row>
    <row r="25" spans="4:8">
      <c r="G25" s="17"/>
    </row>
    <row r="27" spans="4:8">
      <c r="H27" s="17"/>
    </row>
    <row r="30" spans="4:8">
      <c r="D30" s="17"/>
    </row>
  </sheetData>
  <mergeCells count="5">
    <mergeCell ref="A8:G8"/>
    <mergeCell ref="D5:D6"/>
    <mergeCell ref="E5:E6"/>
    <mergeCell ref="F5:F6"/>
    <mergeCell ref="G5:G6"/>
  </mergeCells>
  <pageMargins left="0.75" right="0.75" top="1" bottom="1" header="0.5" footer="0.5"/>
  <pageSetup paperSize="9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showGridLines="0" showZeros="0" workbookViewId="0">
      <selection activeCell="C25" sqref="C25"/>
    </sheetView>
  </sheetViews>
  <sheetFormatPr defaultColWidth="9.16666666666667" defaultRowHeight="11.25"/>
  <cols>
    <col min="1" max="1" width="11" customWidth="1"/>
    <col min="2" max="2" width="54.5" customWidth="1"/>
    <col min="3" max="8" width="13.5" customWidth="1"/>
    <col min="9" max="9" width="9.16666666666667" customWidth="1"/>
  </cols>
  <sheetData>
    <row r="1" ht="12.75" customHeight="1" spans="1:9">
      <c r="A1" s="17"/>
      <c r="B1" s="17"/>
      <c r="C1" s="17"/>
      <c r="D1" s="17"/>
      <c r="E1" s="17"/>
      <c r="F1" s="17"/>
      <c r="G1" s="17"/>
      <c r="H1" s="18" t="s">
        <v>321</v>
      </c>
    </row>
    <row r="2" ht="17.25" customHeight="1" spans="1:9">
      <c r="A2" s="19" t="s">
        <v>322</v>
      </c>
      <c r="B2" s="20"/>
      <c r="C2" s="20"/>
      <c r="D2" s="20"/>
      <c r="E2" s="20"/>
      <c r="F2" s="20"/>
      <c r="G2" s="20"/>
      <c r="H2" s="20"/>
    </row>
    <row r="3" ht="12.75" customHeight="1" spans="1:9">
      <c r="A3" s="21" t="s">
        <v>5</v>
      </c>
      <c r="B3" s="21"/>
      <c r="C3" s="17"/>
      <c r="D3" s="17"/>
      <c r="E3" s="17"/>
      <c r="F3" s="17"/>
      <c r="G3" s="17"/>
      <c r="H3" s="1" t="s">
        <v>6</v>
      </c>
    </row>
    <row r="4" ht="14.25" customHeight="1" spans="1:9">
      <c r="A4" s="22" t="s">
        <v>309</v>
      </c>
      <c r="B4" s="22" t="s">
        <v>310</v>
      </c>
      <c r="C4" s="23" t="s">
        <v>323</v>
      </c>
      <c r="D4" s="24"/>
      <c r="E4" s="23"/>
      <c r="F4" s="23"/>
      <c r="G4" s="23"/>
      <c r="H4" s="23"/>
    </row>
    <row r="5" ht="13.5" customHeight="1" spans="1:9">
      <c r="A5" s="11"/>
      <c r="B5" s="11"/>
      <c r="C5" s="25" t="s">
        <v>59</v>
      </c>
      <c r="D5" s="11" t="s">
        <v>312</v>
      </c>
      <c r="E5" s="26" t="s">
        <v>313</v>
      </c>
      <c r="F5" s="26"/>
      <c r="G5" s="26"/>
      <c r="H5" s="11" t="s">
        <v>177</v>
      </c>
    </row>
    <row r="6" ht="25.5" customHeight="1" spans="1:9">
      <c r="A6" s="27"/>
      <c r="B6" s="27"/>
      <c r="C6" s="28"/>
      <c r="D6" s="27"/>
      <c r="E6" s="29" t="s">
        <v>74</v>
      </c>
      <c r="F6" s="29" t="s">
        <v>314</v>
      </c>
      <c r="G6" s="29" t="s">
        <v>315</v>
      </c>
      <c r="H6" s="27"/>
    </row>
    <row r="7" ht="19.5" customHeight="1" spans="1:9">
      <c r="A7" s="30"/>
      <c r="B7" s="30"/>
      <c r="C7" s="31"/>
      <c r="D7" s="32"/>
      <c r="E7" s="31"/>
      <c r="F7" s="32"/>
      <c r="G7" s="31"/>
      <c r="H7" s="33"/>
      <c r="I7" s="17"/>
    </row>
    <row r="8" ht="12.75" customHeight="1" spans="1:9">
      <c r="A8" s="34" t="s">
        <v>320</v>
      </c>
      <c r="B8" s="34"/>
      <c r="C8" s="34"/>
      <c r="D8" s="34"/>
      <c r="E8" s="34"/>
      <c r="F8" s="34"/>
      <c r="G8" s="34"/>
      <c r="H8" s="34"/>
    </row>
    <row r="9" ht="12.75" customHeight="1" spans="1:9">
      <c r="A9" s="17"/>
      <c r="B9" s="17"/>
      <c r="C9" s="17"/>
      <c r="D9" s="17"/>
      <c r="E9" s="17"/>
      <c r="F9" s="17"/>
      <c r="G9" s="17"/>
      <c r="H9" s="17"/>
    </row>
    <row r="10" ht="12.75" customHeight="1" spans="1:9">
      <c r="A10" s="17"/>
      <c r="B10" s="17"/>
      <c r="C10" s="17"/>
      <c r="D10" s="17"/>
      <c r="E10" s="17"/>
      <c r="F10" s="17"/>
      <c r="G10" s="17"/>
      <c r="H10" s="17"/>
    </row>
    <row r="11" ht="12.75" customHeight="1" spans="1:9">
      <c r="A11" s="17"/>
      <c r="B11" s="17"/>
      <c r="C11" s="17"/>
      <c r="D11" s="17"/>
      <c r="E11" s="17"/>
      <c r="F11" s="17"/>
      <c r="G11" s="17"/>
    </row>
    <row r="12" ht="12.75" customHeight="1" spans="1:9">
      <c r="B12" s="17"/>
      <c r="C12" s="17"/>
      <c r="D12" s="17"/>
      <c r="E12" s="17"/>
      <c r="F12" s="17"/>
      <c r="G12" s="17"/>
    </row>
    <row r="13" ht="12.75" customHeight="1" spans="1:9">
      <c r="B13" s="17"/>
      <c r="C13" s="17"/>
      <c r="D13" s="17"/>
      <c r="E13" s="17"/>
      <c r="F13" s="17"/>
      <c r="G13" s="17"/>
    </row>
    <row r="14" ht="12.75" customHeight="1" spans="1:9">
      <c r="B14" s="17"/>
      <c r="D14" s="17"/>
      <c r="E14" s="17"/>
      <c r="F14" s="17"/>
    </row>
    <row r="15" ht="12.75" customHeight="1" spans="1:9">
      <c r="B15" s="17"/>
      <c r="F15" s="17"/>
    </row>
    <row r="16" ht="12.75" customHeight="1" spans="1:9">
      <c r="B16" s="17"/>
      <c r="C16" s="17"/>
      <c r="E16" s="17"/>
      <c r="F16" s="17"/>
    </row>
    <row r="17" ht="12.75" customHeight="1" spans="2:6">
      <c r="B17" s="17"/>
      <c r="C17" s="17"/>
      <c r="E17" s="17"/>
      <c r="F17" s="17"/>
    </row>
    <row r="18" spans="2:6">
      <c r="B18" s="17"/>
    </row>
    <row r="19" spans="2:6">
      <c r="B19" s="17"/>
      <c r="C19" s="17"/>
    </row>
    <row r="20" spans="2:6">
      <c r="C20" s="17"/>
    </row>
    <row r="21" spans="2:6">
      <c r="B21" s="17"/>
    </row>
    <row r="24" spans="2:6">
      <c r="B24" s="17"/>
    </row>
    <row r="27" spans="2:6">
      <c r="B27" s="17"/>
      <c r="F27" s="17"/>
    </row>
    <row r="30" spans="2:6">
      <c r="E30" s="17"/>
    </row>
  </sheetData>
  <mergeCells count="6">
    <mergeCell ref="A8:H8"/>
    <mergeCell ref="A4:A6"/>
    <mergeCell ref="B4:B6"/>
    <mergeCell ref="C5:C6"/>
    <mergeCell ref="D5:D6"/>
    <mergeCell ref="H5:H6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GridLines="0" showZeros="0" workbookViewId="0">
      <selection activeCell="G33" sqref="G33"/>
    </sheetView>
  </sheetViews>
  <sheetFormatPr defaultColWidth="9.16666666666667" defaultRowHeight="11.25" outlineLevelCol="7"/>
  <cols>
    <col min="1" max="3" width="6.66666666666667" customWidth="1"/>
    <col min="4" max="4" width="11.5" customWidth="1"/>
    <col min="5" max="8" width="18.6666666666667" customWidth="1"/>
    <col min="9" max="9" width="9.16666666666667" customWidth="1"/>
  </cols>
  <sheetData>
    <row r="1" ht="18.75" customHeight="1" spans="1:8">
      <c r="H1" s="1" t="s">
        <v>324</v>
      </c>
    </row>
    <row r="2" ht="21" customHeight="1" spans="1:8">
      <c r="A2" s="2" t="s">
        <v>325</v>
      </c>
      <c r="B2" s="2"/>
      <c r="C2" s="2"/>
      <c r="D2" s="2"/>
      <c r="E2" s="2"/>
      <c r="F2" s="2"/>
      <c r="G2" s="2"/>
      <c r="H2" s="2"/>
    </row>
    <row r="3" ht="12.75" customHeight="1" spans="1:8">
      <c r="A3" s="3" t="s">
        <v>5</v>
      </c>
      <c r="B3" s="4"/>
      <c r="C3" s="4"/>
      <c r="E3" s="5"/>
      <c r="F3" s="5"/>
      <c r="H3" s="1" t="s">
        <v>6</v>
      </c>
    </row>
    <row r="4" ht="21.75" customHeight="1" spans="1:8">
      <c r="A4" s="6" t="s">
        <v>326</v>
      </c>
      <c r="B4" s="6"/>
      <c r="C4" s="6"/>
      <c r="D4" s="7"/>
      <c r="E4" s="8"/>
      <c r="F4" s="8" t="s">
        <v>327</v>
      </c>
      <c r="G4" s="8"/>
      <c r="H4" s="8"/>
    </row>
    <row r="5" ht="24" customHeight="1" spans="1:8">
      <c r="A5" s="6" t="s">
        <v>70</v>
      </c>
      <c r="B5" s="6"/>
      <c r="C5" s="9"/>
      <c r="D5" s="10" t="s">
        <v>309</v>
      </c>
      <c r="E5" s="10" t="s">
        <v>328</v>
      </c>
      <c r="F5" s="10" t="s">
        <v>59</v>
      </c>
      <c r="G5" s="10" t="s">
        <v>112</v>
      </c>
      <c r="H5" s="11" t="s">
        <v>113</v>
      </c>
    </row>
    <row r="6" ht="21.75" customHeight="1" spans="1:8">
      <c r="A6" s="12" t="s">
        <v>79</v>
      </c>
      <c r="B6" s="12" t="s">
        <v>80</v>
      </c>
      <c r="C6" s="13" t="s">
        <v>81</v>
      </c>
      <c r="D6" s="10"/>
      <c r="E6" s="10"/>
      <c r="F6" s="10"/>
      <c r="G6" s="10"/>
      <c r="H6" s="11"/>
    </row>
    <row r="7" ht="16.5" customHeight="1" spans="1:8">
      <c r="A7" s="14" t="s">
        <v>329</v>
      </c>
      <c r="B7" s="14" t="s">
        <v>329</v>
      </c>
      <c r="C7" s="14" t="s">
        <v>329</v>
      </c>
      <c r="D7" s="15" t="s">
        <v>329</v>
      </c>
      <c r="E7" s="15" t="s">
        <v>329</v>
      </c>
      <c r="F7" s="15" t="s">
        <v>329</v>
      </c>
      <c r="G7" s="15" t="s">
        <v>329</v>
      </c>
      <c r="H7" s="15" t="s">
        <v>329</v>
      </c>
    </row>
    <row r="8" ht="24" customHeight="1" spans="1:8">
      <c r="A8" s="16" t="s">
        <v>320</v>
      </c>
      <c r="B8" s="16"/>
      <c r="C8" s="16"/>
      <c r="D8" s="16"/>
      <c r="E8" s="16"/>
      <c r="F8" s="16"/>
      <c r="G8" s="16"/>
      <c r="H8" s="16"/>
    </row>
    <row r="9" ht="12.75" customHeight="1" spans="1:8">
      <c r="A9" s="17"/>
      <c r="B9" s="17"/>
      <c r="C9" s="17"/>
      <c r="D9" s="17"/>
      <c r="E9" s="17"/>
      <c r="F9" s="17"/>
      <c r="G9" s="17"/>
      <c r="H9" s="17"/>
    </row>
    <row r="10" ht="12.75" customHeight="1" spans="1:8">
      <c r="A10" s="17"/>
      <c r="B10" s="17"/>
      <c r="C10" s="17"/>
      <c r="D10" s="17"/>
      <c r="E10" s="17"/>
      <c r="F10" s="17"/>
      <c r="G10" s="17"/>
      <c r="H10" s="17"/>
    </row>
    <row r="11" ht="12.75" customHeight="1" spans="1:8">
      <c r="A11" s="17"/>
      <c r="B11" s="17"/>
      <c r="C11" s="17"/>
      <c r="D11" s="17"/>
      <c r="E11" s="17"/>
      <c r="F11" s="17"/>
      <c r="G11" s="17"/>
      <c r="H11" s="17"/>
    </row>
    <row r="12" ht="12.75" customHeight="1" spans="1:8">
      <c r="A12" s="17"/>
      <c r="B12" s="17"/>
      <c r="C12" s="17"/>
      <c r="D12" s="17"/>
      <c r="E12" s="17"/>
      <c r="F12" s="17"/>
      <c r="G12" s="17"/>
      <c r="H12" s="17"/>
    </row>
    <row r="13" ht="12.75" customHeight="1" spans="1:8">
      <c r="A13" s="17"/>
      <c r="B13" s="17"/>
      <c r="C13" s="17"/>
      <c r="D13" s="17"/>
      <c r="E13" s="17"/>
      <c r="G13" s="17"/>
    </row>
    <row r="14" ht="12.75" customHeight="1" spans="1:8">
      <c r="A14" s="17"/>
      <c r="B14" s="17"/>
      <c r="C14" s="17"/>
      <c r="D14" s="17"/>
      <c r="E14" s="17"/>
      <c r="G14" s="17"/>
    </row>
    <row r="15" ht="12.75" customHeight="1" spans="1:8">
      <c r="A15" s="17"/>
      <c r="B15" s="17"/>
      <c r="C15" s="17"/>
      <c r="D15" s="17"/>
      <c r="E15" s="17"/>
      <c r="F15" s="17"/>
      <c r="G15" s="17"/>
    </row>
    <row r="16" ht="12.75" customHeight="1" spans="1:8">
      <c r="A16" s="17"/>
      <c r="B16" s="17"/>
      <c r="C16" s="17"/>
      <c r="D16" s="17"/>
      <c r="E16" s="17"/>
      <c r="F16" s="17"/>
      <c r="G16" s="17"/>
    </row>
    <row r="17" ht="12.75" customHeight="1" spans="1:6">
      <c r="A17" s="17"/>
      <c r="B17" s="17"/>
      <c r="C17" s="17"/>
      <c r="E17" s="17"/>
      <c r="F17" s="17"/>
    </row>
    <row r="18" ht="12.75" customHeight="1" spans="1:6">
      <c r="A18" s="17"/>
      <c r="B18" s="17"/>
      <c r="C18" s="17"/>
      <c r="D18" s="17"/>
      <c r="E18" s="17"/>
      <c r="F18" s="17"/>
    </row>
    <row r="19" ht="12.75" customHeight="1" spans="1:6">
      <c r="D19" s="17"/>
      <c r="E19" s="17"/>
      <c r="F19" s="17"/>
    </row>
    <row r="20" ht="12.75" customHeight="1" spans="1:6">
      <c r="D20" s="17"/>
      <c r="E20" s="17"/>
      <c r="F20" s="17"/>
    </row>
    <row r="21" ht="12.75" customHeight="1" spans="1:6">
      <c r="D21" s="17"/>
      <c r="E21" s="17"/>
    </row>
    <row r="22" ht="12.75" customHeight="1" spans="1:6">
      <c r="E22" s="17"/>
    </row>
    <row r="23" ht="12.75" customHeight="1" spans="1:6">
      <c r="E23" s="17"/>
    </row>
    <row r="24" ht="12.75" customHeight="1" spans="1:6">
      <c r="E24" s="17"/>
    </row>
    <row r="25" ht="12.75" customHeight="1" spans="1:6">
      <c r="E25" s="17"/>
    </row>
    <row r="26" ht="12.75" customHeight="1" spans="1:6">
      <c r="E26" s="17"/>
    </row>
  </sheetData>
  <mergeCells count="6">
    <mergeCell ref="A8:H8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showGridLines="0" showZeros="0" topLeftCell="A10" workbookViewId="0">
      <selection activeCell="E33" sqref="E33"/>
    </sheetView>
  </sheetViews>
  <sheetFormatPr defaultColWidth="9.16666666666667" defaultRowHeight="12.75" customHeight="1" outlineLevelCol="4"/>
  <cols>
    <col min="1" max="1" width="36" customWidth="1"/>
    <col min="2" max="2" width="32.5" customWidth="1"/>
    <col min="3" max="3" width="36.6666666666667" customWidth="1"/>
    <col min="4" max="4" width="34" customWidth="1"/>
    <col min="5" max="5" width="25" customWidth="1"/>
    <col min="6" max="6" width="18.1666666666667" customWidth="1"/>
    <col min="7" max="7" width="9.16666666666667" customWidth="1"/>
  </cols>
  <sheetData>
    <row r="1" ht="17.25" customHeight="1" spans="1:4">
      <c r="D1" s="1" t="s">
        <v>3</v>
      </c>
    </row>
    <row r="2" ht="25.5" customHeight="1" spans="1:4">
      <c r="A2" s="19" t="s">
        <v>4</v>
      </c>
      <c r="B2" s="97"/>
      <c r="C2" s="97"/>
      <c r="D2" s="97"/>
    </row>
    <row r="3" customHeight="1" spans="1:4">
      <c r="A3" s="98" t="s">
        <v>5</v>
      </c>
      <c r="D3" s="1" t="s">
        <v>6</v>
      </c>
    </row>
    <row r="4" ht="17.25" customHeight="1" spans="1:4">
      <c r="A4" s="99" t="s">
        <v>7</v>
      </c>
      <c r="B4" s="100"/>
      <c r="C4" s="101" t="s">
        <v>8</v>
      </c>
      <c r="D4" s="49"/>
    </row>
    <row r="5" ht="17.25" customHeight="1" spans="1:4">
      <c r="A5" s="104" t="s">
        <v>9</v>
      </c>
      <c r="B5" s="129" t="s">
        <v>10</v>
      </c>
      <c r="C5" s="129" t="s">
        <v>11</v>
      </c>
      <c r="D5" s="106" t="s">
        <v>10</v>
      </c>
    </row>
    <row r="6" ht="17.25" customHeight="1" spans="1:4">
      <c r="A6" s="130"/>
      <c r="B6" s="131"/>
      <c r="C6" s="121" t="s">
        <v>12</v>
      </c>
      <c r="D6" s="108">
        <v>0</v>
      </c>
    </row>
    <row r="7" ht="17.25" customHeight="1" spans="1:4">
      <c r="A7" s="107" t="s">
        <v>13</v>
      </c>
      <c r="B7" s="108">
        <v>1282.096064</v>
      </c>
      <c r="C7" s="112" t="s">
        <v>14</v>
      </c>
      <c r="D7" s="108">
        <v>0</v>
      </c>
    </row>
    <row r="8" ht="17.25" customHeight="1" spans="1:4">
      <c r="A8" s="107" t="s">
        <v>15</v>
      </c>
      <c r="B8" s="31">
        <v>0</v>
      </c>
      <c r="C8" s="112" t="s">
        <v>16</v>
      </c>
      <c r="D8" s="108">
        <v>0</v>
      </c>
    </row>
    <row r="9" ht="17.25" customHeight="1" spans="1:4">
      <c r="A9" s="107" t="s">
        <v>17</v>
      </c>
      <c r="B9" s="115">
        <v>0</v>
      </c>
      <c r="C9" s="112" t="s">
        <v>18</v>
      </c>
      <c r="D9" s="108">
        <v>0</v>
      </c>
    </row>
    <row r="10" ht="17.25" customHeight="1" spans="1:4">
      <c r="A10" s="107" t="s">
        <v>19</v>
      </c>
      <c r="B10" s="108">
        <v>0</v>
      </c>
      <c r="C10" s="112" t="s">
        <v>20</v>
      </c>
      <c r="D10" s="108">
        <v>0</v>
      </c>
    </row>
    <row r="11" ht="17.25" customHeight="1" spans="1:4">
      <c r="A11" s="107" t="s">
        <v>21</v>
      </c>
      <c r="B11" s="108">
        <v>0</v>
      </c>
      <c r="C11" s="112" t="s">
        <v>22</v>
      </c>
      <c r="D11" s="108">
        <v>0</v>
      </c>
    </row>
    <row r="12" ht="17.25" customHeight="1" spans="1:4">
      <c r="A12" s="107" t="s">
        <v>23</v>
      </c>
      <c r="B12" s="31">
        <v>0</v>
      </c>
      <c r="C12" s="112" t="s">
        <v>24</v>
      </c>
      <c r="D12" s="108">
        <v>0</v>
      </c>
    </row>
    <row r="13" ht="17.25" customHeight="1" spans="1:4">
      <c r="A13" s="107"/>
      <c r="B13" s="41"/>
      <c r="C13" s="112" t="s">
        <v>25</v>
      </c>
      <c r="D13" s="108">
        <v>968.549152</v>
      </c>
    </row>
    <row r="14" ht="17.25" customHeight="1" spans="1:4">
      <c r="A14" s="107"/>
      <c r="B14" s="41"/>
      <c r="C14" s="112" t="s">
        <v>26</v>
      </c>
      <c r="D14" s="108">
        <v>0</v>
      </c>
    </row>
    <row r="15" ht="17.25" customHeight="1" spans="1:4">
      <c r="A15" s="107"/>
      <c r="B15" s="41"/>
      <c r="C15" s="107" t="s">
        <v>27</v>
      </c>
      <c r="D15" s="108">
        <v>45.337112</v>
      </c>
    </row>
    <row r="16" ht="17.25" customHeight="1" spans="1:4">
      <c r="A16" s="107"/>
      <c r="B16" s="41"/>
      <c r="C16" s="112" t="s">
        <v>28</v>
      </c>
      <c r="D16" s="108">
        <v>0</v>
      </c>
    </row>
    <row r="17" ht="17.25" customHeight="1" spans="1:5">
      <c r="A17" s="107"/>
      <c r="B17" s="115"/>
      <c r="C17" s="107" t="s">
        <v>29</v>
      </c>
      <c r="D17" s="108">
        <v>0</v>
      </c>
    </row>
    <row r="18" ht="17.25" customHeight="1" spans="1:5">
      <c r="A18" s="107"/>
      <c r="B18" s="108"/>
      <c r="C18" s="107" t="s">
        <v>30</v>
      </c>
      <c r="D18" s="108">
        <v>182</v>
      </c>
    </row>
    <row r="19" ht="17.25" customHeight="1" spans="1:5">
      <c r="A19" s="107"/>
      <c r="B19" s="31"/>
      <c r="C19" s="107" t="s">
        <v>31</v>
      </c>
      <c r="D19" s="108">
        <v>0</v>
      </c>
    </row>
    <row r="20" ht="17.25" customHeight="1" spans="1:5">
      <c r="A20" s="107"/>
      <c r="B20" s="115"/>
      <c r="C20" s="107" t="s">
        <v>32</v>
      </c>
      <c r="D20" s="108">
        <v>0</v>
      </c>
    </row>
    <row r="21" ht="17.25" customHeight="1" spans="1:5">
      <c r="A21" s="107"/>
      <c r="B21" s="108"/>
      <c r="C21" s="107" t="s">
        <v>33</v>
      </c>
      <c r="D21" s="108">
        <v>0</v>
      </c>
    </row>
    <row r="22" ht="17.25" customHeight="1" spans="1:5">
      <c r="A22" s="107"/>
      <c r="B22" s="31"/>
      <c r="C22" s="107" t="s">
        <v>34</v>
      </c>
      <c r="D22" s="108">
        <v>0</v>
      </c>
    </row>
    <row r="23" ht="17.25" customHeight="1" spans="1:5">
      <c r="A23" s="116"/>
      <c r="B23" s="117"/>
      <c r="C23" s="107" t="s">
        <v>35</v>
      </c>
      <c r="D23" s="108">
        <v>0</v>
      </c>
      <c r="E23" s="17"/>
    </row>
    <row r="24" ht="17.25" customHeight="1" spans="1:5">
      <c r="A24" s="116"/>
      <c r="B24" s="110"/>
      <c r="C24" s="107" t="s">
        <v>36</v>
      </c>
      <c r="D24" s="108">
        <v>0</v>
      </c>
    </row>
    <row r="25" ht="17.25" customHeight="1" spans="1:5">
      <c r="A25" s="116"/>
      <c r="B25" s="111"/>
      <c r="C25" s="107" t="s">
        <v>37</v>
      </c>
      <c r="D25" s="108">
        <v>87.3408</v>
      </c>
    </row>
    <row r="26" ht="17.25" customHeight="1" spans="1:5">
      <c r="A26" s="116"/>
      <c r="B26" s="111"/>
      <c r="C26" s="107" t="s">
        <v>38</v>
      </c>
      <c r="D26" s="108">
        <v>0</v>
      </c>
    </row>
    <row r="27" ht="17.25" customHeight="1" spans="1:5">
      <c r="A27" s="116"/>
      <c r="B27" s="111"/>
      <c r="C27" s="107" t="s">
        <v>39</v>
      </c>
      <c r="D27" s="108">
        <v>0</v>
      </c>
    </row>
    <row r="28" ht="18" customHeight="1" spans="1:5">
      <c r="A28" s="116"/>
      <c r="B28" s="111"/>
      <c r="C28" s="107" t="s">
        <v>40</v>
      </c>
      <c r="D28" s="31">
        <v>0</v>
      </c>
    </row>
    <row r="29" ht="17.25" customHeight="1" spans="1:5">
      <c r="A29" s="116"/>
      <c r="B29" s="111"/>
      <c r="C29" s="107" t="s">
        <v>41</v>
      </c>
      <c r="D29" s="115">
        <v>0</v>
      </c>
    </row>
    <row r="30" ht="17.25" customHeight="1" spans="1:5">
      <c r="A30" s="116"/>
      <c r="B30" s="111"/>
      <c r="C30" s="107" t="s">
        <v>42</v>
      </c>
      <c r="D30" s="108">
        <v>0</v>
      </c>
    </row>
    <row r="31" ht="16.5" customHeight="1" spans="1:5">
      <c r="A31" s="116"/>
      <c r="B31" s="111"/>
      <c r="C31" s="107" t="s">
        <v>43</v>
      </c>
      <c r="D31" s="108">
        <v>0</v>
      </c>
    </row>
    <row r="32" ht="18.75" customHeight="1" spans="1:5">
      <c r="A32" s="116"/>
      <c r="B32" s="132"/>
      <c r="C32" s="107" t="s">
        <v>44</v>
      </c>
      <c r="D32" s="31">
        <v>0</v>
      </c>
    </row>
    <row r="33" ht="16.5" customHeight="1" spans="1:4">
      <c r="A33" s="116"/>
      <c r="B33" s="132"/>
      <c r="C33" s="107" t="s">
        <v>45</v>
      </c>
      <c r="D33" s="115">
        <v>0</v>
      </c>
    </row>
    <row r="34" ht="17.25" customHeight="1" spans="1:4">
      <c r="A34" s="116"/>
      <c r="B34" s="132"/>
      <c r="C34" s="107" t="s">
        <v>46</v>
      </c>
      <c r="D34" s="31">
        <v>0</v>
      </c>
    </row>
    <row r="35" ht="16.5" customHeight="1" spans="1:4">
      <c r="A35" s="116"/>
      <c r="B35" s="132"/>
      <c r="C35" s="121"/>
      <c r="D35" s="122"/>
    </row>
    <row r="36" ht="16.5" customHeight="1" spans="1:4">
      <c r="A36" s="123" t="s">
        <v>47</v>
      </c>
      <c r="B36" s="111">
        <f>SUM(B7:B14)</f>
        <v>1282.096064</v>
      </c>
      <c r="C36" s="123" t="s">
        <v>48</v>
      </c>
      <c r="D36" s="133">
        <f>SUM(D6:D34)</f>
        <v>1283.227064</v>
      </c>
    </row>
    <row r="37" ht="16.5" customHeight="1" spans="1:4">
      <c r="A37" s="134" t="s">
        <v>49</v>
      </c>
      <c r="B37" s="135"/>
      <c r="C37" s="134" t="s">
        <v>50</v>
      </c>
      <c r="D37" s="31"/>
    </row>
    <row r="38" ht="16.5" customHeight="1" spans="1:4">
      <c r="A38" s="136" t="s">
        <v>51</v>
      </c>
      <c r="B38" s="137">
        <v>1.131</v>
      </c>
      <c r="C38" s="134" t="s">
        <v>52</v>
      </c>
      <c r="D38" s="117"/>
    </row>
    <row r="39" ht="16.5" customHeight="1" spans="1:4">
      <c r="A39" s="134"/>
      <c r="B39" s="138"/>
      <c r="C39" s="134" t="s">
        <v>53</v>
      </c>
      <c r="D39" s="110"/>
    </row>
    <row r="40" ht="18" customHeight="1" spans="1:4">
      <c r="A40" s="134"/>
      <c r="B40" s="138"/>
      <c r="C40" s="134"/>
      <c r="D40" s="110"/>
    </row>
    <row r="41" ht="16.5" customHeight="1" spans="1:4">
      <c r="A41" s="139" t="s">
        <v>54</v>
      </c>
      <c r="B41" s="140">
        <f>SUM(B36:B38)</f>
        <v>1283.227064</v>
      </c>
      <c r="C41" s="141" t="s">
        <v>55</v>
      </c>
      <c r="D41" s="140">
        <f>SUM(D36:D39)</f>
        <v>1283.227064</v>
      </c>
    </row>
  </sheetData>
  <mergeCells count="1">
    <mergeCell ref="A4:B4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showGridLines="0" showZeros="0" workbookViewId="0">
      <selection activeCell="E7" sqref="E7:E19"/>
    </sheetView>
  </sheetViews>
  <sheetFormatPr defaultColWidth="9.16666666666667" defaultRowHeight="12.75" customHeight="1"/>
  <cols>
    <col min="1" max="1" width="5.33333333333333" customWidth="1"/>
    <col min="2" max="3" width="4.33333333333333" customWidth="1"/>
    <col min="4" max="4" width="53.1666666666667" customWidth="1"/>
    <col min="5" max="20" width="9.5" customWidth="1"/>
    <col min="21" max="21" width="9.16666666666667" customWidth="1"/>
  </cols>
  <sheetData>
    <row r="1" customHeight="1" spans="1:21">
      <c r="T1" s="125" t="s">
        <v>56</v>
      </c>
    </row>
    <row r="2" ht="24" customHeight="1" spans="1:21">
      <c r="A2" s="19" t="s">
        <v>57</v>
      </c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1" spans="1:21">
      <c r="A3" s="21" t="s">
        <v>5</v>
      </c>
      <c r="B3" s="126"/>
      <c r="C3" s="12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" t="s">
        <v>6</v>
      </c>
    </row>
    <row r="4" ht="20.25" customHeight="1" spans="1:21">
      <c r="A4" s="49" t="s">
        <v>58</v>
      </c>
      <c r="B4" s="49"/>
      <c r="C4" s="49"/>
      <c r="D4" s="49"/>
      <c r="E4" s="11" t="s">
        <v>59</v>
      </c>
      <c r="F4" s="11" t="s">
        <v>60</v>
      </c>
      <c r="G4" s="11" t="s">
        <v>61</v>
      </c>
      <c r="H4" s="11" t="s">
        <v>62</v>
      </c>
      <c r="I4" s="11" t="s">
        <v>63</v>
      </c>
      <c r="J4" s="11" t="s">
        <v>64</v>
      </c>
      <c r="K4" s="11" t="s">
        <v>65</v>
      </c>
      <c r="L4" s="11"/>
      <c r="M4" s="11" t="s">
        <v>66</v>
      </c>
      <c r="N4" s="49" t="s">
        <v>67</v>
      </c>
      <c r="O4" s="49"/>
      <c r="P4" s="49"/>
      <c r="Q4" s="49"/>
      <c r="R4" s="49"/>
      <c r="S4" s="11" t="s">
        <v>68</v>
      </c>
      <c r="T4" s="11" t="s">
        <v>69</v>
      </c>
    </row>
    <row r="5" ht="17.25" customHeight="1" spans="1:21">
      <c r="A5" s="49" t="s">
        <v>70</v>
      </c>
      <c r="B5" s="49"/>
      <c r="C5" s="49"/>
      <c r="D5" s="11" t="s">
        <v>71</v>
      </c>
      <c r="E5" s="11"/>
      <c r="F5" s="11"/>
      <c r="G5" s="11"/>
      <c r="H5" s="11"/>
      <c r="I5" s="11"/>
      <c r="J5" s="11"/>
      <c r="K5" s="11" t="s">
        <v>72</v>
      </c>
      <c r="L5" s="11" t="s">
        <v>73</v>
      </c>
      <c r="M5" s="11"/>
      <c r="N5" s="11" t="s">
        <v>74</v>
      </c>
      <c r="O5" s="11" t="s">
        <v>75</v>
      </c>
      <c r="P5" s="11" t="s">
        <v>76</v>
      </c>
      <c r="Q5" s="11" t="s">
        <v>77</v>
      </c>
      <c r="R5" s="11" t="s">
        <v>78</v>
      </c>
      <c r="S5" s="11"/>
      <c r="T5" s="11"/>
    </row>
    <row r="6" ht="26.25" customHeight="1" spans="1:21">
      <c r="A6" s="56" t="s">
        <v>79</v>
      </c>
      <c r="B6" s="56" t="s">
        <v>80</v>
      </c>
      <c r="C6" s="56" t="s">
        <v>81</v>
      </c>
      <c r="D6" s="11"/>
      <c r="E6" s="27"/>
      <c r="F6" s="27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1.75" customHeight="1" spans="1:21">
      <c r="A7" s="30" t="s">
        <v>82</v>
      </c>
      <c r="B7" s="38" t="s">
        <v>83</v>
      </c>
      <c r="C7" s="39" t="s">
        <v>84</v>
      </c>
      <c r="D7" s="40" t="s">
        <v>85</v>
      </c>
      <c r="E7" s="91">
        <v>15.679564</v>
      </c>
      <c r="F7" s="31">
        <v>0</v>
      </c>
      <c r="G7" s="127">
        <v>15.679564</v>
      </c>
      <c r="H7" s="41">
        <v>0</v>
      </c>
      <c r="I7" s="127">
        <v>0</v>
      </c>
      <c r="J7" s="41">
        <v>0</v>
      </c>
      <c r="K7" s="53">
        <v>0</v>
      </c>
      <c r="L7" s="41">
        <v>0</v>
      </c>
      <c r="M7" s="127">
        <v>0</v>
      </c>
      <c r="N7" s="41">
        <v>0</v>
      </c>
      <c r="O7" s="42">
        <v>0</v>
      </c>
      <c r="P7" s="127">
        <v>0</v>
      </c>
      <c r="Q7" s="53">
        <v>0</v>
      </c>
      <c r="R7" s="41">
        <v>0</v>
      </c>
      <c r="S7" s="127">
        <v>0</v>
      </c>
      <c r="T7" s="128">
        <v>0</v>
      </c>
      <c r="U7" s="17"/>
    </row>
    <row r="8" ht="21.75" customHeight="1" spans="1:21">
      <c r="A8" s="30" t="s">
        <v>86</v>
      </c>
      <c r="B8" s="38" t="s">
        <v>87</v>
      </c>
      <c r="C8" s="39" t="s">
        <v>88</v>
      </c>
      <c r="D8" s="40" t="s">
        <v>89</v>
      </c>
      <c r="E8" s="91">
        <v>20</v>
      </c>
      <c r="F8" s="31">
        <v>0</v>
      </c>
      <c r="G8" s="127">
        <v>20</v>
      </c>
      <c r="H8" s="41">
        <v>0</v>
      </c>
      <c r="I8" s="127">
        <v>0</v>
      </c>
      <c r="J8" s="41">
        <v>0</v>
      </c>
      <c r="K8" s="53">
        <v>0</v>
      </c>
      <c r="L8" s="41">
        <v>0</v>
      </c>
      <c r="M8" s="127">
        <v>0</v>
      </c>
      <c r="N8" s="41">
        <v>0</v>
      </c>
      <c r="O8" s="42">
        <v>0</v>
      </c>
      <c r="P8" s="127">
        <v>0</v>
      </c>
      <c r="Q8" s="53">
        <v>0</v>
      </c>
      <c r="R8" s="41">
        <v>0</v>
      </c>
      <c r="S8" s="127">
        <v>0</v>
      </c>
      <c r="T8" s="128">
        <v>0</v>
      </c>
    </row>
    <row r="9" ht="21.75" customHeight="1" spans="1:21">
      <c r="A9" s="30" t="s">
        <v>90</v>
      </c>
      <c r="B9" s="38" t="s">
        <v>84</v>
      </c>
      <c r="C9" s="39" t="s">
        <v>87</v>
      </c>
      <c r="D9" s="40" t="s">
        <v>91</v>
      </c>
      <c r="E9" s="91">
        <v>87.3408</v>
      </c>
      <c r="F9" s="31">
        <v>0</v>
      </c>
      <c r="G9" s="127">
        <v>87.3408</v>
      </c>
      <c r="H9" s="41">
        <v>0</v>
      </c>
      <c r="I9" s="127">
        <v>0</v>
      </c>
      <c r="J9" s="41">
        <v>0</v>
      </c>
      <c r="K9" s="53">
        <v>0</v>
      </c>
      <c r="L9" s="41">
        <v>0</v>
      </c>
      <c r="M9" s="127">
        <v>0</v>
      </c>
      <c r="N9" s="41">
        <v>0</v>
      </c>
      <c r="O9" s="42">
        <v>0</v>
      </c>
      <c r="P9" s="127">
        <v>0</v>
      </c>
      <c r="Q9" s="53">
        <v>0</v>
      </c>
      <c r="R9" s="41">
        <v>0</v>
      </c>
      <c r="S9" s="127">
        <v>0</v>
      </c>
      <c r="T9" s="128">
        <v>0</v>
      </c>
    </row>
    <row r="10" ht="21.75" customHeight="1" spans="1:21">
      <c r="A10" s="30" t="s">
        <v>86</v>
      </c>
      <c r="B10" s="38" t="s">
        <v>92</v>
      </c>
      <c r="C10" s="39" t="s">
        <v>92</v>
      </c>
      <c r="D10" s="40" t="s">
        <v>93</v>
      </c>
      <c r="E10" s="91">
        <v>0.62</v>
      </c>
      <c r="F10" s="31">
        <v>0</v>
      </c>
      <c r="G10" s="127">
        <v>0.62</v>
      </c>
      <c r="H10" s="41">
        <v>0</v>
      </c>
      <c r="I10" s="127">
        <v>0</v>
      </c>
      <c r="J10" s="41">
        <v>0</v>
      </c>
      <c r="K10" s="53">
        <v>0</v>
      </c>
      <c r="L10" s="41">
        <v>0</v>
      </c>
      <c r="M10" s="127">
        <v>0</v>
      </c>
      <c r="N10" s="41">
        <v>0</v>
      </c>
      <c r="O10" s="42">
        <v>0</v>
      </c>
      <c r="P10" s="127">
        <v>0</v>
      </c>
      <c r="Q10" s="53">
        <v>0</v>
      </c>
      <c r="R10" s="41">
        <v>0</v>
      </c>
      <c r="S10" s="127">
        <v>0</v>
      </c>
      <c r="T10" s="128">
        <v>0</v>
      </c>
    </row>
    <row r="11" ht="21.75" customHeight="1" spans="1:21">
      <c r="A11" s="30" t="s">
        <v>86</v>
      </c>
      <c r="B11" s="38" t="s">
        <v>87</v>
      </c>
      <c r="C11" s="39" t="s">
        <v>92</v>
      </c>
      <c r="D11" s="40" t="s">
        <v>94</v>
      </c>
      <c r="E11" s="91">
        <v>376.0742</v>
      </c>
      <c r="F11" s="31">
        <v>1.131</v>
      </c>
      <c r="G11" s="91">
        <v>374.943196</v>
      </c>
      <c r="H11" s="41">
        <v>0</v>
      </c>
      <c r="I11" s="127">
        <v>0</v>
      </c>
      <c r="J11" s="41">
        <v>0</v>
      </c>
      <c r="K11" s="53">
        <v>0</v>
      </c>
      <c r="L11" s="41">
        <v>0</v>
      </c>
      <c r="M11" s="127">
        <v>0</v>
      </c>
      <c r="N11" s="41">
        <v>0</v>
      </c>
      <c r="O11" s="42">
        <v>0</v>
      </c>
      <c r="P11" s="127">
        <v>0</v>
      </c>
      <c r="Q11" s="53">
        <v>0</v>
      </c>
      <c r="R11" s="41">
        <v>0</v>
      </c>
      <c r="S11" s="127">
        <v>0</v>
      </c>
      <c r="T11" s="128">
        <v>0</v>
      </c>
    </row>
    <row r="12" ht="21.75" customHeight="1" spans="1:21">
      <c r="A12" s="30" t="s">
        <v>82</v>
      </c>
      <c r="B12" s="38" t="s">
        <v>83</v>
      </c>
      <c r="C12" s="39" t="s">
        <v>87</v>
      </c>
      <c r="D12" s="40" t="s">
        <v>95</v>
      </c>
      <c r="E12" s="91">
        <v>24.451048</v>
      </c>
      <c r="F12" s="31">
        <v>0</v>
      </c>
      <c r="G12" s="127">
        <v>24.451048</v>
      </c>
      <c r="H12" s="41">
        <v>0</v>
      </c>
      <c r="I12" s="127">
        <v>0</v>
      </c>
      <c r="J12" s="41">
        <v>0</v>
      </c>
      <c r="K12" s="53">
        <v>0</v>
      </c>
      <c r="L12" s="41">
        <v>0</v>
      </c>
      <c r="M12" s="127">
        <v>0</v>
      </c>
      <c r="N12" s="41">
        <v>0</v>
      </c>
      <c r="O12" s="42">
        <v>0</v>
      </c>
      <c r="P12" s="127">
        <v>0</v>
      </c>
      <c r="Q12" s="53">
        <v>0</v>
      </c>
      <c r="R12" s="41">
        <v>0</v>
      </c>
      <c r="S12" s="127">
        <v>0</v>
      </c>
      <c r="T12" s="128">
        <v>0</v>
      </c>
    </row>
    <row r="13" ht="21.75" customHeight="1" spans="1:21">
      <c r="A13" s="30" t="s">
        <v>86</v>
      </c>
      <c r="B13" s="38" t="s">
        <v>87</v>
      </c>
      <c r="C13" s="39" t="s">
        <v>96</v>
      </c>
      <c r="D13" s="40" t="s">
        <v>97</v>
      </c>
      <c r="E13" s="91">
        <v>14.58</v>
      </c>
      <c r="F13" s="31">
        <v>0</v>
      </c>
      <c r="G13" s="127">
        <v>14.58</v>
      </c>
      <c r="H13" s="41">
        <v>0</v>
      </c>
      <c r="I13" s="127">
        <v>0</v>
      </c>
      <c r="J13" s="41">
        <v>0</v>
      </c>
      <c r="K13" s="53">
        <v>0</v>
      </c>
      <c r="L13" s="41">
        <v>0</v>
      </c>
      <c r="M13" s="127">
        <v>0</v>
      </c>
      <c r="N13" s="41">
        <v>0</v>
      </c>
      <c r="O13" s="42">
        <v>0</v>
      </c>
      <c r="P13" s="127">
        <v>0</v>
      </c>
      <c r="Q13" s="53">
        <v>0</v>
      </c>
      <c r="R13" s="41">
        <v>0</v>
      </c>
      <c r="S13" s="127">
        <v>0</v>
      </c>
      <c r="T13" s="128">
        <v>0</v>
      </c>
    </row>
    <row r="14" ht="21.75" customHeight="1" spans="1:21">
      <c r="A14" s="30" t="s">
        <v>82</v>
      </c>
      <c r="B14" s="38" t="s">
        <v>83</v>
      </c>
      <c r="C14" s="39" t="s">
        <v>98</v>
      </c>
      <c r="D14" s="40" t="s">
        <v>99</v>
      </c>
      <c r="E14" s="91">
        <v>5.2065</v>
      </c>
      <c r="F14" s="31">
        <v>0</v>
      </c>
      <c r="G14" s="127">
        <v>5.2065</v>
      </c>
      <c r="H14" s="41">
        <v>0</v>
      </c>
      <c r="I14" s="127">
        <v>0</v>
      </c>
      <c r="J14" s="41">
        <v>0</v>
      </c>
      <c r="K14" s="53">
        <v>0</v>
      </c>
      <c r="L14" s="41">
        <v>0</v>
      </c>
      <c r="M14" s="127">
        <v>0</v>
      </c>
      <c r="N14" s="41">
        <v>0</v>
      </c>
      <c r="O14" s="42">
        <v>0</v>
      </c>
      <c r="P14" s="127">
        <v>0</v>
      </c>
      <c r="Q14" s="53">
        <v>0</v>
      </c>
      <c r="R14" s="41">
        <v>0</v>
      </c>
      <c r="S14" s="127">
        <v>0</v>
      </c>
      <c r="T14" s="128">
        <v>0</v>
      </c>
    </row>
    <row r="15" ht="21.75" customHeight="1" spans="1:21">
      <c r="A15" s="30" t="s">
        <v>86</v>
      </c>
      <c r="B15" s="38" t="s">
        <v>100</v>
      </c>
      <c r="C15" s="39" t="s">
        <v>100</v>
      </c>
      <c r="D15" s="40" t="s">
        <v>101</v>
      </c>
      <c r="E15" s="91">
        <v>75.768932</v>
      </c>
      <c r="F15" s="31">
        <v>0</v>
      </c>
      <c r="G15" s="127">
        <v>75.768932</v>
      </c>
      <c r="H15" s="41">
        <v>0</v>
      </c>
      <c r="I15" s="127">
        <v>0</v>
      </c>
      <c r="J15" s="41">
        <v>0</v>
      </c>
      <c r="K15" s="53">
        <v>0</v>
      </c>
      <c r="L15" s="41">
        <v>0</v>
      </c>
      <c r="M15" s="127">
        <v>0</v>
      </c>
      <c r="N15" s="41">
        <v>0</v>
      </c>
      <c r="O15" s="42">
        <v>0</v>
      </c>
      <c r="P15" s="127">
        <v>0</v>
      </c>
      <c r="Q15" s="53">
        <v>0</v>
      </c>
      <c r="R15" s="41">
        <v>0</v>
      </c>
      <c r="S15" s="127">
        <v>0</v>
      </c>
      <c r="T15" s="128">
        <v>0</v>
      </c>
    </row>
    <row r="16" ht="21.75" customHeight="1" spans="1:21">
      <c r="A16" s="30" t="s">
        <v>86</v>
      </c>
      <c r="B16" s="38" t="s">
        <v>100</v>
      </c>
      <c r="C16" s="39" t="s">
        <v>87</v>
      </c>
      <c r="D16" s="40" t="s">
        <v>102</v>
      </c>
      <c r="E16" s="91">
        <v>12.29452</v>
      </c>
      <c r="F16" s="31">
        <v>0</v>
      </c>
      <c r="G16" s="127">
        <v>12.29452</v>
      </c>
      <c r="H16" s="41">
        <v>0</v>
      </c>
      <c r="I16" s="127">
        <v>0</v>
      </c>
      <c r="J16" s="41">
        <v>0</v>
      </c>
      <c r="K16" s="53">
        <v>0</v>
      </c>
      <c r="L16" s="41">
        <v>0</v>
      </c>
      <c r="M16" s="127">
        <v>0</v>
      </c>
      <c r="N16" s="41">
        <v>0</v>
      </c>
      <c r="O16" s="42">
        <v>0</v>
      </c>
      <c r="P16" s="127">
        <v>0</v>
      </c>
      <c r="Q16" s="53">
        <v>0</v>
      </c>
      <c r="R16" s="41">
        <v>0</v>
      </c>
      <c r="S16" s="127">
        <v>0</v>
      </c>
      <c r="T16" s="128">
        <v>0</v>
      </c>
    </row>
    <row r="17" ht="21.75" customHeight="1" spans="1:20">
      <c r="A17" s="30" t="s">
        <v>86</v>
      </c>
      <c r="B17" s="38" t="s">
        <v>87</v>
      </c>
      <c r="C17" s="39" t="s">
        <v>87</v>
      </c>
      <c r="D17" s="40" t="s">
        <v>103</v>
      </c>
      <c r="E17" s="91">
        <v>457.251504</v>
      </c>
      <c r="F17" s="31">
        <v>0</v>
      </c>
      <c r="G17" s="127">
        <v>457.251504</v>
      </c>
      <c r="H17" s="41">
        <v>0</v>
      </c>
      <c r="I17" s="127">
        <v>0</v>
      </c>
      <c r="J17" s="41">
        <v>0</v>
      </c>
      <c r="K17" s="53">
        <v>0</v>
      </c>
      <c r="L17" s="41">
        <v>0</v>
      </c>
      <c r="M17" s="127">
        <v>0</v>
      </c>
      <c r="N17" s="41">
        <v>0</v>
      </c>
      <c r="O17" s="42">
        <v>0</v>
      </c>
      <c r="P17" s="127">
        <v>0</v>
      </c>
      <c r="Q17" s="53">
        <v>0</v>
      </c>
      <c r="R17" s="41">
        <v>0</v>
      </c>
      <c r="S17" s="127">
        <v>0</v>
      </c>
      <c r="T17" s="128">
        <v>0</v>
      </c>
    </row>
    <row r="18" ht="21.75" customHeight="1" spans="1:20">
      <c r="A18" s="30" t="s">
        <v>104</v>
      </c>
      <c r="B18" s="38" t="s">
        <v>100</v>
      </c>
      <c r="C18" s="39" t="s">
        <v>105</v>
      </c>
      <c r="D18" s="40" t="s">
        <v>106</v>
      </c>
      <c r="E18" s="91">
        <v>182</v>
      </c>
      <c r="F18" s="31">
        <v>0</v>
      </c>
      <c r="G18" s="127">
        <v>182</v>
      </c>
      <c r="H18" s="41">
        <v>0</v>
      </c>
      <c r="I18" s="127">
        <v>0</v>
      </c>
      <c r="J18" s="41">
        <v>0</v>
      </c>
      <c r="K18" s="53">
        <v>0</v>
      </c>
      <c r="L18" s="41">
        <v>0</v>
      </c>
      <c r="M18" s="127">
        <v>0</v>
      </c>
      <c r="N18" s="41">
        <v>0</v>
      </c>
      <c r="O18" s="42">
        <v>0</v>
      </c>
      <c r="P18" s="127">
        <v>0</v>
      </c>
      <c r="Q18" s="53">
        <v>0</v>
      </c>
      <c r="R18" s="41">
        <v>0</v>
      </c>
      <c r="S18" s="127">
        <v>0</v>
      </c>
      <c r="T18" s="128">
        <v>0</v>
      </c>
    </row>
    <row r="19" ht="21.75" customHeight="1" spans="1:20">
      <c r="A19" s="30" t="s">
        <v>86</v>
      </c>
      <c r="B19" s="38" t="s">
        <v>87</v>
      </c>
      <c r="C19" s="39" t="s">
        <v>107</v>
      </c>
      <c r="D19" s="40" t="s">
        <v>108</v>
      </c>
      <c r="E19" s="91">
        <v>11.96</v>
      </c>
      <c r="F19" s="31">
        <v>0</v>
      </c>
      <c r="G19" s="127">
        <v>11.96</v>
      </c>
      <c r="H19" s="41">
        <v>0</v>
      </c>
      <c r="I19" s="127">
        <v>0</v>
      </c>
      <c r="J19" s="41">
        <v>0</v>
      </c>
      <c r="K19" s="53">
        <v>0</v>
      </c>
      <c r="L19" s="41">
        <v>0</v>
      </c>
      <c r="M19" s="127">
        <v>0</v>
      </c>
      <c r="N19" s="41">
        <v>0</v>
      </c>
      <c r="O19" s="42">
        <v>0</v>
      </c>
      <c r="P19" s="127">
        <v>0</v>
      </c>
      <c r="Q19" s="53">
        <v>0</v>
      </c>
      <c r="R19" s="41">
        <v>0</v>
      </c>
      <c r="S19" s="127">
        <v>0</v>
      </c>
      <c r="T19" s="128">
        <v>0</v>
      </c>
    </row>
    <row r="20" customHeight="1" spans="1:20">
      <c r="H20" s="17"/>
      <c r="I20" s="17"/>
      <c r="M20" s="17"/>
      <c r="N20" s="17"/>
      <c r="O20" s="17"/>
      <c r="P20" s="17"/>
      <c r="Q20" s="17"/>
      <c r="R20" s="17"/>
      <c r="S20" s="17"/>
    </row>
    <row r="21" customHeight="1" spans="1:20">
      <c r="M21" s="17"/>
      <c r="N21" s="17"/>
      <c r="O21" s="17"/>
      <c r="P21" s="17"/>
      <c r="Q21" s="17"/>
      <c r="R21" s="17"/>
    </row>
    <row r="22" customHeight="1" spans="1:20">
      <c r="M22" s="17"/>
      <c r="N22" s="17"/>
      <c r="O22" s="17"/>
      <c r="P22" s="17"/>
      <c r="Q22" s="17"/>
      <c r="R22" s="17"/>
    </row>
    <row r="23" customHeight="1" spans="1:20">
      <c r="M23" s="17"/>
      <c r="N23" s="17"/>
      <c r="O23" s="17"/>
      <c r="P23" s="17"/>
      <c r="Q23" s="17"/>
      <c r="R23" s="17"/>
    </row>
    <row r="24" customHeight="1" spans="1:20">
      <c r="M24" s="17"/>
      <c r="N24" s="17"/>
      <c r="O24" s="17"/>
      <c r="P24" s="17"/>
      <c r="Q24" s="17"/>
      <c r="R24" s="17"/>
    </row>
    <row r="25" customHeight="1" spans="1:20">
      <c r="K25" s="17"/>
      <c r="L25" s="17"/>
      <c r="M25" s="17"/>
      <c r="N25" s="17"/>
      <c r="O25" s="17"/>
      <c r="P25" s="17"/>
      <c r="Q25" s="17"/>
      <c r="R25" s="17"/>
    </row>
    <row r="26" customHeight="1" spans="1:20">
      <c r="K26" s="17"/>
      <c r="L26" s="17"/>
    </row>
    <row r="27" customHeight="1" spans="1:20">
      <c r="K27" s="17"/>
      <c r="L27" s="17"/>
    </row>
    <row r="28" customHeight="1" spans="1:20">
      <c r="J28" s="17"/>
      <c r="K28" s="17"/>
      <c r="L28" s="17"/>
    </row>
    <row r="29" customHeight="1" spans="1:20">
      <c r="J29" s="17"/>
    </row>
  </sheetData>
  <mergeCells count="18">
    <mergeCell ref="K4:L4"/>
    <mergeCell ref="D5:D6"/>
    <mergeCell ref="E4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showGridLines="0" showZeros="0" workbookViewId="0">
      <selection activeCell="E7" sqref="E7:E19"/>
    </sheetView>
  </sheetViews>
  <sheetFormatPr defaultColWidth="9.16666666666667" defaultRowHeight="12.75" customHeight="1"/>
  <cols>
    <col min="1" max="3" width="6" customWidth="1"/>
    <col min="4" max="4" width="56.6666666666667" customWidth="1"/>
    <col min="5" max="9" width="13.8333333333333" customWidth="1"/>
    <col min="10" max="10" width="9.16666666666667" customWidth="1"/>
  </cols>
  <sheetData>
    <row r="1" customHeight="1" spans="1:9">
      <c r="A1" s="17"/>
      <c r="B1" s="17"/>
      <c r="C1" s="17"/>
      <c r="D1" s="17"/>
      <c r="E1" s="17"/>
      <c r="F1" s="17"/>
      <c r="G1" s="17"/>
      <c r="H1" s="17"/>
      <c r="I1" s="18" t="s">
        <v>109</v>
      </c>
    </row>
    <row r="2" ht="21" customHeight="1" spans="1:9">
      <c r="A2" s="19" t="s">
        <v>110</v>
      </c>
      <c r="B2" s="19"/>
      <c r="C2" s="19"/>
      <c r="D2" s="20"/>
      <c r="E2" s="20"/>
      <c r="F2" s="20"/>
      <c r="G2" s="20"/>
      <c r="H2" s="20"/>
      <c r="I2" s="20"/>
    </row>
    <row r="3" customHeight="1" spans="1:9">
      <c r="A3" s="124" t="s">
        <v>5</v>
      </c>
      <c r="E3" s="17"/>
      <c r="F3" s="17"/>
      <c r="G3" s="17"/>
      <c r="H3" s="17"/>
      <c r="I3" s="1" t="s">
        <v>6</v>
      </c>
    </row>
    <row r="4" ht="19.5" customHeight="1" spans="1:9">
      <c r="A4" s="8" t="s">
        <v>111</v>
      </c>
      <c r="B4" s="8"/>
      <c r="C4" s="8"/>
      <c r="D4" s="49"/>
      <c r="E4" s="11" t="s">
        <v>59</v>
      </c>
      <c r="F4" s="99" t="s">
        <v>112</v>
      </c>
      <c r="G4" s="11" t="s">
        <v>113</v>
      </c>
      <c r="H4" s="11" t="s">
        <v>114</v>
      </c>
      <c r="I4" s="11" t="s">
        <v>115</v>
      </c>
    </row>
    <row r="5" ht="15" customHeight="1" spans="1:9">
      <c r="A5" s="49" t="s">
        <v>70</v>
      </c>
      <c r="B5" s="49"/>
      <c r="C5" s="49"/>
      <c r="D5" s="25" t="s">
        <v>71</v>
      </c>
      <c r="E5" s="11"/>
      <c r="F5" s="99"/>
      <c r="G5" s="11"/>
      <c r="H5" s="11"/>
      <c r="I5" s="11"/>
    </row>
    <row r="6" ht="21" customHeight="1" spans="1:9">
      <c r="A6" s="27" t="s">
        <v>79</v>
      </c>
      <c r="B6" s="27" t="s">
        <v>80</v>
      </c>
      <c r="C6" s="27" t="s">
        <v>81</v>
      </c>
      <c r="D6" s="28"/>
      <c r="E6" s="27"/>
      <c r="F6" s="84"/>
      <c r="G6" s="27"/>
      <c r="H6" s="27"/>
      <c r="I6" s="11"/>
    </row>
    <row r="7" ht="26.25" customHeight="1" spans="1:9">
      <c r="A7" s="30" t="s">
        <v>86</v>
      </c>
      <c r="B7" s="38" t="s">
        <v>87</v>
      </c>
      <c r="C7" s="39" t="s">
        <v>87</v>
      </c>
      <c r="D7" s="90" t="s">
        <v>103</v>
      </c>
      <c r="E7" s="31">
        <v>457.251504</v>
      </c>
      <c r="F7" s="33">
        <v>457.251504</v>
      </c>
      <c r="G7" s="32">
        <v>0</v>
      </c>
      <c r="H7" s="31">
        <v>0</v>
      </c>
      <c r="I7" s="33">
        <v>0</v>
      </c>
    </row>
    <row r="8" ht="26.25" customHeight="1" spans="1:9">
      <c r="A8" s="30" t="s">
        <v>86</v>
      </c>
      <c r="B8" s="38" t="s">
        <v>87</v>
      </c>
      <c r="C8" s="39" t="s">
        <v>107</v>
      </c>
      <c r="D8" s="90" t="s">
        <v>108</v>
      </c>
      <c r="E8" s="31">
        <v>11.96</v>
      </c>
      <c r="F8" s="33">
        <v>0</v>
      </c>
      <c r="G8" s="32">
        <v>11.96</v>
      </c>
      <c r="H8" s="31">
        <v>0</v>
      </c>
      <c r="I8" s="33">
        <v>0</v>
      </c>
    </row>
    <row r="9" ht="26.25" customHeight="1" spans="1:9">
      <c r="A9" s="30" t="s">
        <v>86</v>
      </c>
      <c r="B9" s="38" t="s">
        <v>87</v>
      </c>
      <c r="C9" s="39" t="s">
        <v>88</v>
      </c>
      <c r="D9" s="90" t="s">
        <v>89</v>
      </c>
      <c r="E9" s="31">
        <v>20</v>
      </c>
      <c r="F9" s="33">
        <v>0</v>
      </c>
      <c r="G9" s="32">
        <v>20</v>
      </c>
      <c r="H9" s="31">
        <v>0</v>
      </c>
      <c r="I9" s="33">
        <v>0</v>
      </c>
    </row>
    <row r="10" ht="26.25" customHeight="1" spans="1:9">
      <c r="A10" s="30" t="s">
        <v>86</v>
      </c>
      <c r="B10" s="38" t="s">
        <v>87</v>
      </c>
      <c r="C10" s="39" t="s">
        <v>96</v>
      </c>
      <c r="D10" s="90" t="s">
        <v>97</v>
      </c>
      <c r="E10" s="31">
        <v>14.58</v>
      </c>
      <c r="F10" s="33">
        <v>0</v>
      </c>
      <c r="G10" s="32">
        <v>14.58</v>
      </c>
      <c r="H10" s="31">
        <v>0</v>
      </c>
      <c r="I10" s="33">
        <v>0</v>
      </c>
    </row>
    <row r="11" ht="26.25" customHeight="1" spans="1:9">
      <c r="A11" s="30" t="s">
        <v>86</v>
      </c>
      <c r="B11" s="38" t="s">
        <v>87</v>
      </c>
      <c r="C11" s="39" t="s">
        <v>92</v>
      </c>
      <c r="D11" s="90" t="s">
        <v>94</v>
      </c>
      <c r="E11" s="31">
        <v>376.074196</v>
      </c>
      <c r="F11" s="33">
        <v>244.003196</v>
      </c>
      <c r="G11" s="32">
        <v>132.071</v>
      </c>
      <c r="H11" s="31">
        <v>0</v>
      </c>
      <c r="I11" s="33">
        <v>0</v>
      </c>
    </row>
    <row r="12" ht="26.25" customHeight="1" spans="1:9">
      <c r="A12" s="30" t="s">
        <v>86</v>
      </c>
      <c r="B12" s="38" t="s">
        <v>100</v>
      </c>
      <c r="C12" s="39" t="s">
        <v>87</v>
      </c>
      <c r="D12" s="90" t="s">
        <v>102</v>
      </c>
      <c r="E12" s="31">
        <v>12.29452</v>
      </c>
      <c r="F12" s="33">
        <v>12.29452</v>
      </c>
      <c r="G12" s="32">
        <v>0</v>
      </c>
      <c r="H12" s="31">
        <v>0</v>
      </c>
      <c r="I12" s="33">
        <v>0</v>
      </c>
    </row>
    <row r="13" ht="26.25" customHeight="1" spans="1:9">
      <c r="A13" s="30" t="s">
        <v>86</v>
      </c>
      <c r="B13" s="38" t="s">
        <v>100</v>
      </c>
      <c r="C13" s="39" t="s">
        <v>100</v>
      </c>
      <c r="D13" s="90" t="s">
        <v>101</v>
      </c>
      <c r="E13" s="31">
        <v>75.768932</v>
      </c>
      <c r="F13" s="33">
        <v>75.768932</v>
      </c>
      <c r="G13" s="32">
        <v>0</v>
      </c>
      <c r="H13" s="31">
        <v>0</v>
      </c>
      <c r="I13" s="33">
        <v>0</v>
      </c>
    </row>
    <row r="14" ht="26.25" customHeight="1" spans="1:9">
      <c r="A14" s="30" t="s">
        <v>86</v>
      </c>
      <c r="B14" s="38" t="s">
        <v>92</v>
      </c>
      <c r="C14" s="39" t="s">
        <v>92</v>
      </c>
      <c r="D14" s="90" t="s">
        <v>93</v>
      </c>
      <c r="E14" s="31">
        <v>0.62</v>
      </c>
      <c r="F14" s="33">
        <v>0</v>
      </c>
      <c r="G14" s="32">
        <v>0.62</v>
      </c>
      <c r="H14" s="31">
        <v>0</v>
      </c>
      <c r="I14" s="33">
        <v>0</v>
      </c>
    </row>
    <row r="15" ht="26.25" customHeight="1" spans="1:9">
      <c r="A15" s="30" t="s">
        <v>82</v>
      </c>
      <c r="B15" s="38" t="s">
        <v>83</v>
      </c>
      <c r="C15" s="39" t="s">
        <v>87</v>
      </c>
      <c r="D15" s="90" t="s">
        <v>95</v>
      </c>
      <c r="E15" s="31">
        <v>24.451048</v>
      </c>
      <c r="F15" s="33">
        <v>24.451048</v>
      </c>
      <c r="G15" s="32">
        <v>0</v>
      </c>
      <c r="H15" s="31">
        <v>0</v>
      </c>
      <c r="I15" s="33">
        <v>0</v>
      </c>
    </row>
    <row r="16" ht="26.25" customHeight="1" spans="1:9">
      <c r="A16" s="30" t="s">
        <v>82</v>
      </c>
      <c r="B16" s="38" t="s">
        <v>83</v>
      </c>
      <c r="C16" s="39" t="s">
        <v>84</v>
      </c>
      <c r="D16" s="90" t="s">
        <v>85</v>
      </c>
      <c r="E16" s="31">
        <v>15.679564</v>
      </c>
      <c r="F16" s="33">
        <v>15.679564</v>
      </c>
      <c r="G16" s="32">
        <v>0</v>
      </c>
      <c r="H16" s="31">
        <v>0</v>
      </c>
      <c r="I16" s="33">
        <v>0</v>
      </c>
    </row>
    <row r="17" ht="26.25" customHeight="1" spans="1:9">
      <c r="A17" s="30" t="s">
        <v>82</v>
      </c>
      <c r="B17" s="38" t="s">
        <v>83</v>
      </c>
      <c r="C17" s="39" t="s">
        <v>98</v>
      </c>
      <c r="D17" s="90" t="s">
        <v>99</v>
      </c>
      <c r="E17" s="31">
        <v>5.2065</v>
      </c>
      <c r="F17" s="33">
        <v>5.2065</v>
      </c>
      <c r="G17" s="32">
        <v>0</v>
      </c>
      <c r="H17" s="31">
        <v>0</v>
      </c>
      <c r="I17" s="33">
        <v>0</v>
      </c>
    </row>
    <row r="18" ht="26.25" customHeight="1" spans="1:9">
      <c r="A18" s="30" t="s">
        <v>104</v>
      </c>
      <c r="B18" s="38" t="s">
        <v>100</v>
      </c>
      <c r="C18" s="39" t="s">
        <v>105</v>
      </c>
      <c r="D18" s="90" t="s">
        <v>106</v>
      </c>
      <c r="E18" s="31">
        <v>182</v>
      </c>
      <c r="F18" s="33">
        <v>0</v>
      </c>
      <c r="G18" s="32">
        <v>182</v>
      </c>
      <c r="H18" s="31">
        <v>0</v>
      </c>
      <c r="I18" s="33">
        <v>0</v>
      </c>
    </row>
    <row r="19" ht="26.25" customHeight="1" spans="1:9">
      <c r="A19" s="30" t="s">
        <v>90</v>
      </c>
      <c r="B19" s="38" t="s">
        <v>84</v>
      </c>
      <c r="C19" s="39" t="s">
        <v>87</v>
      </c>
      <c r="D19" s="90" t="s">
        <v>91</v>
      </c>
      <c r="E19" s="31">
        <v>87.3408</v>
      </c>
      <c r="F19" s="33">
        <v>87.3408</v>
      </c>
      <c r="G19" s="32">
        <v>0</v>
      </c>
      <c r="H19" s="31">
        <v>0</v>
      </c>
      <c r="I19" s="33">
        <v>0</v>
      </c>
    </row>
  </sheetData>
  <mergeCells count="6">
    <mergeCell ref="D5:D6"/>
    <mergeCell ref="E4:E6"/>
    <mergeCell ref="F4:F6"/>
    <mergeCell ref="G4:G6"/>
    <mergeCell ref="H4:H6"/>
    <mergeCell ref="I4:I6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showGridLines="0" showZeros="0" workbookViewId="0">
      <selection activeCell="D14" sqref="D14:D26"/>
    </sheetView>
  </sheetViews>
  <sheetFormatPr defaultColWidth="9.16666666666667" defaultRowHeight="12.75" customHeight="1"/>
  <cols>
    <col min="1" max="1" width="30" customWidth="1"/>
    <col min="2" max="2" width="17" customWidth="1"/>
    <col min="3" max="3" width="30" customWidth="1"/>
    <col min="4" max="8" width="14.3333333333333" customWidth="1"/>
    <col min="9" max="9" width="9.16666666666667" customWidth="1"/>
  </cols>
  <sheetData>
    <row r="1" ht="17.25" customHeight="1" spans="1:10">
      <c r="F1" s="17"/>
      <c r="G1" s="17"/>
      <c r="H1" s="18" t="s">
        <v>116</v>
      </c>
      <c r="I1" s="17"/>
    </row>
    <row r="2" ht="25.5" customHeight="1" spans="1:10">
      <c r="A2" s="95" t="s">
        <v>117</v>
      </c>
      <c r="B2" s="96"/>
      <c r="C2" s="97"/>
      <c r="D2" s="97"/>
      <c r="E2" s="96"/>
      <c r="F2" s="96"/>
      <c r="G2" s="97"/>
      <c r="I2" s="17"/>
    </row>
    <row r="3" customHeight="1" spans="1:10">
      <c r="A3" s="98" t="s">
        <v>5</v>
      </c>
      <c r="E3" s="17"/>
      <c r="H3" s="1" t="s">
        <v>6</v>
      </c>
      <c r="I3" s="17"/>
    </row>
    <row r="4" ht="17.25" customHeight="1" spans="1:10">
      <c r="A4" s="99" t="s">
        <v>7</v>
      </c>
      <c r="B4" s="100"/>
      <c r="C4" s="101" t="s">
        <v>118</v>
      </c>
      <c r="D4" s="102"/>
      <c r="E4" s="102"/>
      <c r="F4" s="102"/>
      <c r="G4" s="103"/>
      <c r="H4" s="103"/>
      <c r="J4" s="17"/>
    </row>
    <row r="5" ht="22.5" customHeight="1" spans="1:10">
      <c r="A5" s="104" t="s">
        <v>9</v>
      </c>
      <c r="B5" s="105" t="s">
        <v>10</v>
      </c>
      <c r="C5" s="104" t="s">
        <v>11</v>
      </c>
      <c r="D5" s="106" t="s">
        <v>59</v>
      </c>
      <c r="E5" s="105" t="s">
        <v>119</v>
      </c>
      <c r="F5" s="105" t="s">
        <v>120</v>
      </c>
      <c r="G5" s="105" t="s">
        <v>121</v>
      </c>
      <c r="H5" s="105" t="s">
        <v>122</v>
      </c>
      <c r="J5" s="17"/>
    </row>
    <row r="6" ht="18.75" customHeight="1" spans="1:10">
      <c r="A6" s="107" t="s">
        <v>123</v>
      </c>
      <c r="B6" s="108">
        <f>SUM(B7:B9)</f>
        <v>1282.096064</v>
      </c>
      <c r="C6" s="109" t="s">
        <v>124</v>
      </c>
      <c r="D6" s="110">
        <f>SUM(D7:D35)</f>
        <v>1282.096064</v>
      </c>
      <c r="E6" s="110">
        <f>SUM(E7:E35)</f>
        <v>1282.096064</v>
      </c>
      <c r="F6" s="110">
        <f>SUM(F7:F35)</f>
        <v>0</v>
      </c>
      <c r="G6" s="110">
        <f>SUM(G7:G35)</f>
        <v>0</v>
      </c>
      <c r="H6" s="111"/>
      <c r="J6" s="17"/>
    </row>
    <row r="7" ht="17.25" customHeight="1" spans="1:10">
      <c r="A7" s="107" t="s">
        <v>125</v>
      </c>
      <c r="B7" s="108">
        <v>1282.096064</v>
      </c>
      <c r="C7" s="112" t="s">
        <v>126</v>
      </c>
      <c r="D7" s="113">
        <f t="shared" ref="D7:D35" si="0">SUM(E7:G7)</f>
        <v>0</v>
      </c>
      <c r="E7" s="113">
        <v>0</v>
      </c>
      <c r="F7" s="108">
        <v>0</v>
      </c>
      <c r="G7" s="114">
        <v>0</v>
      </c>
      <c r="H7" s="114"/>
      <c r="J7" s="17"/>
    </row>
    <row r="8" ht="17.25" customHeight="1" spans="1:10">
      <c r="A8" s="107" t="s">
        <v>127</v>
      </c>
      <c r="B8" s="108">
        <v>0</v>
      </c>
      <c r="C8" s="112" t="s">
        <v>128</v>
      </c>
      <c r="D8" s="113">
        <f t="shared" si="0"/>
        <v>0</v>
      </c>
      <c r="E8" s="113">
        <v>0</v>
      </c>
      <c r="F8" s="108">
        <v>0</v>
      </c>
      <c r="G8" s="114">
        <v>0</v>
      </c>
      <c r="H8" s="114"/>
      <c r="J8" s="17"/>
    </row>
    <row r="9" ht="17.25" customHeight="1" spans="1:10">
      <c r="A9" s="107" t="s">
        <v>129</v>
      </c>
      <c r="B9" s="31">
        <v>0</v>
      </c>
      <c r="C9" s="112" t="s">
        <v>130</v>
      </c>
      <c r="D9" s="113">
        <f t="shared" si="0"/>
        <v>0</v>
      </c>
      <c r="E9" s="113">
        <v>0</v>
      </c>
      <c r="F9" s="108">
        <v>0</v>
      </c>
      <c r="G9" s="114">
        <v>0</v>
      </c>
      <c r="H9" s="114"/>
      <c r="J9" s="17"/>
    </row>
    <row r="10" ht="17.25" customHeight="1" spans="1:10">
      <c r="A10" s="107" t="s">
        <v>131</v>
      </c>
      <c r="B10" s="115"/>
      <c r="C10" s="112" t="s">
        <v>132</v>
      </c>
      <c r="D10" s="113">
        <f t="shared" si="0"/>
        <v>0</v>
      </c>
      <c r="E10" s="113">
        <v>0</v>
      </c>
      <c r="F10" s="108">
        <v>0</v>
      </c>
      <c r="G10" s="114">
        <v>0</v>
      </c>
      <c r="H10" s="114"/>
      <c r="J10" s="17"/>
    </row>
    <row r="11" ht="17.25" customHeight="1" spans="1:10">
      <c r="A11" s="107" t="s">
        <v>125</v>
      </c>
      <c r="B11" s="108"/>
      <c r="C11" s="112" t="s">
        <v>133</v>
      </c>
      <c r="D11" s="113">
        <f t="shared" si="0"/>
        <v>0</v>
      </c>
      <c r="E11" s="113">
        <v>0</v>
      </c>
      <c r="F11" s="108">
        <v>0</v>
      </c>
      <c r="G11" s="114">
        <v>0</v>
      </c>
      <c r="H11" s="114"/>
      <c r="J11" s="17"/>
    </row>
    <row r="12" ht="17.25" customHeight="1" spans="1:10">
      <c r="A12" s="107" t="s">
        <v>127</v>
      </c>
      <c r="B12" s="108"/>
      <c r="C12" s="112" t="s">
        <v>134</v>
      </c>
      <c r="D12" s="113">
        <f t="shared" si="0"/>
        <v>0</v>
      </c>
      <c r="E12" s="113">
        <v>0</v>
      </c>
      <c r="F12" s="108">
        <v>0</v>
      </c>
      <c r="G12" s="114">
        <v>0</v>
      </c>
      <c r="H12" s="114"/>
      <c r="J12" s="17"/>
    </row>
    <row r="13" ht="17.25" customHeight="1" spans="1:10">
      <c r="A13" s="107" t="s">
        <v>129</v>
      </c>
      <c r="B13" s="31"/>
      <c r="C13" s="112" t="s">
        <v>135</v>
      </c>
      <c r="D13" s="113">
        <f t="shared" si="0"/>
        <v>0</v>
      </c>
      <c r="E13" s="113">
        <v>0</v>
      </c>
      <c r="F13" s="108">
        <v>0</v>
      </c>
      <c r="G13" s="114">
        <v>0</v>
      </c>
      <c r="H13" s="114"/>
      <c r="J13" s="17"/>
    </row>
    <row r="14" ht="17.25" customHeight="1" spans="1:10">
      <c r="A14" s="107" t="s">
        <v>136</v>
      </c>
      <c r="B14" s="115"/>
      <c r="C14" s="112" t="s">
        <v>137</v>
      </c>
      <c r="D14" s="113">
        <f t="shared" si="0"/>
        <v>967.418152</v>
      </c>
      <c r="E14" s="113">
        <v>967.418152</v>
      </c>
      <c r="F14" s="108">
        <v>0</v>
      </c>
      <c r="G14" s="114">
        <v>0</v>
      </c>
      <c r="H14" s="114"/>
      <c r="J14" s="17"/>
    </row>
    <row r="15" ht="17.25" customHeight="1" spans="1:10">
      <c r="A15" s="107"/>
      <c r="B15" s="31"/>
      <c r="C15" s="112" t="s">
        <v>138</v>
      </c>
      <c r="D15" s="113">
        <f t="shared" si="0"/>
        <v>0</v>
      </c>
      <c r="E15" s="113">
        <v>0</v>
      </c>
      <c r="F15" s="108">
        <v>0</v>
      </c>
      <c r="G15" s="114">
        <v>0</v>
      </c>
      <c r="H15" s="114"/>
      <c r="I15" s="17"/>
      <c r="J15" s="17"/>
    </row>
    <row r="16" ht="17.25" customHeight="1" spans="1:10">
      <c r="A16" s="107"/>
      <c r="B16" s="115"/>
      <c r="C16" s="112" t="s">
        <v>139</v>
      </c>
      <c r="D16" s="113">
        <f t="shared" si="0"/>
        <v>45.337112</v>
      </c>
      <c r="E16" s="113">
        <v>45.337112</v>
      </c>
      <c r="F16" s="108">
        <v>0</v>
      </c>
      <c r="G16" s="114">
        <v>0</v>
      </c>
      <c r="H16" s="114"/>
      <c r="I16" s="17"/>
    </row>
    <row r="17" ht="17.25" customHeight="1" spans="1:9">
      <c r="A17" s="107"/>
      <c r="B17" s="108"/>
      <c r="C17" s="112" t="s">
        <v>140</v>
      </c>
      <c r="D17" s="113">
        <f t="shared" si="0"/>
        <v>0</v>
      </c>
      <c r="E17" s="113">
        <v>0</v>
      </c>
      <c r="F17" s="108">
        <v>0</v>
      </c>
      <c r="G17" s="114">
        <v>0</v>
      </c>
      <c r="H17" s="114"/>
      <c r="I17" s="17"/>
    </row>
    <row r="18" ht="17.25" customHeight="1" spans="1:9">
      <c r="A18" s="107"/>
      <c r="B18" s="108"/>
      <c r="C18" s="112" t="s">
        <v>141</v>
      </c>
      <c r="D18" s="113">
        <f t="shared" si="0"/>
        <v>0</v>
      </c>
      <c r="E18" s="113">
        <v>0</v>
      </c>
      <c r="F18" s="108">
        <v>0</v>
      </c>
      <c r="G18" s="114">
        <v>0</v>
      </c>
      <c r="H18" s="114"/>
      <c r="I18" s="17"/>
    </row>
    <row r="19" ht="17.25" customHeight="1" spans="1:9">
      <c r="A19" s="107"/>
      <c r="B19" s="31"/>
      <c r="C19" s="112" t="s">
        <v>142</v>
      </c>
      <c r="D19" s="113">
        <f t="shared" si="0"/>
        <v>182</v>
      </c>
      <c r="E19" s="113">
        <v>182</v>
      </c>
      <c r="F19" s="108">
        <v>0</v>
      </c>
      <c r="G19" s="114">
        <v>0</v>
      </c>
      <c r="H19" s="114"/>
      <c r="I19" s="17"/>
    </row>
    <row r="20" ht="17.25" customHeight="1" spans="1:9">
      <c r="A20" s="107"/>
      <c r="B20" s="41"/>
      <c r="C20" s="107" t="s">
        <v>143</v>
      </c>
      <c r="D20" s="113">
        <f t="shared" si="0"/>
        <v>0</v>
      </c>
      <c r="E20" s="113">
        <v>0</v>
      </c>
      <c r="F20" s="108">
        <v>0</v>
      </c>
      <c r="G20" s="114">
        <v>0</v>
      </c>
      <c r="H20" s="114"/>
      <c r="I20" s="17"/>
    </row>
    <row r="21" ht="17.25" customHeight="1" spans="1:9">
      <c r="A21" s="107"/>
      <c r="B21" s="115"/>
      <c r="C21" s="107" t="s">
        <v>144</v>
      </c>
      <c r="D21" s="113">
        <f t="shared" si="0"/>
        <v>0</v>
      </c>
      <c r="E21" s="113">
        <v>0</v>
      </c>
      <c r="F21" s="108">
        <v>0</v>
      </c>
      <c r="G21" s="114">
        <v>0</v>
      </c>
      <c r="H21" s="114"/>
      <c r="I21" s="17"/>
    </row>
    <row r="22" ht="17.25" customHeight="1" spans="1:9">
      <c r="A22" s="107"/>
      <c r="B22" s="108"/>
      <c r="C22" s="107" t="s">
        <v>145</v>
      </c>
      <c r="D22" s="113">
        <f t="shared" si="0"/>
        <v>0</v>
      </c>
      <c r="E22" s="113">
        <v>0</v>
      </c>
      <c r="F22" s="108">
        <v>0</v>
      </c>
      <c r="G22" s="114">
        <v>0</v>
      </c>
      <c r="H22" s="114"/>
      <c r="I22" s="17"/>
    </row>
    <row r="23" ht="17.25" customHeight="1" spans="1:9">
      <c r="A23" s="107"/>
      <c r="B23" s="31"/>
      <c r="C23" s="107" t="s">
        <v>146</v>
      </c>
      <c r="D23" s="113">
        <f t="shared" si="0"/>
        <v>0</v>
      </c>
      <c r="E23" s="113">
        <v>0</v>
      </c>
      <c r="F23" s="108">
        <v>0</v>
      </c>
      <c r="G23" s="114">
        <v>0</v>
      </c>
      <c r="H23" s="114"/>
      <c r="I23" s="17"/>
    </row>
    <row r="24" ht="17.25" customHeight="1" spans="1:9">
      <c r="A24" s="116"/>
      <c r="B24" s="117"/>
      <c r="C24" s="107" t="s">
        <v>147</v>
      </c>
      <c r="D24" s="113">
        <f t="shared" si="0"/>
        <v>0</v>
      </c>
      <c r="E24" s="113">
        <v>0</v>
      </c>
      <c r="F24" s="108">
        <v>0</v>
      </c>
      <c r="G24" s="114">
        <v>0</v>
      </c>
      <c r="H24" s="114"/>
      <c r="I24" s="17"/>
    </row>
    <row r="25" ht="17.25" customHeight="1" spans="1:9">
      <c r="A25" s="116"/>
      <c r="B25" s="110"/>
      <c r="C25" s="107" t="s">
        <v>148</v>
      </c>
      <c r="D25" s="113">
        <f t="shared" si="0"/>
        <v>0</v>
      </c>
      <c r="E25" s="113">
        <v>0</v>
      </c>
      <c r="F25" s="108">
        <v>0</v>
      </c>
      <c r="G25" s="114">
        <v>0</v>
      </c>
      <c r="H25" s="114"/>
      <c r="I25" s="17"/>
    </row>
    <row r="26" ht="17.25" customHeight="1" spans="1:9">
      <c r="A26" s="116"/>
      <c r="B26" s="110"/>
      <c r="C26" s="107" t="s">
        <v>149</v>
      </c>
      <c r="D26" s="113">
        <f t="shared" si="0"/>
        <v>87.3408</v>
      </c>
      <c r="E26" s="113">
        <v>87.3408</v>
      </c>
      <c r="F26" s="108">
        <v>0</v>
      </c>
      <c r="G26" s="114">
        <v>0</v>
      </c>
      <c r="H26" s="114"/>
    </row>
    <row r="27" ht="17.25" customHeight="1" spans="1:9">
      <c r="A27" s="116"/>
      <c r="B27" s="110"/>
      <c r="C27" s="107" t="s">
        <v>150</v>
      </c>
      <c r="D27" s="113">
        <f t="shared" si="0"/>
        <v>0</v>
      </c>
      <c r="E27" s="113">
        <v>0</v>
      </c>
      <c r="F27" s="108">
        <v>0</v>
      </c>
      <c r="G27" s="114">
        <v>0</v>
      </c>
      <c r="H27" s="114"/>
      <c r="I27" s="17"/>
    </row>
    <row r="28" ht="17.25" customHeight="1" spans="1:9">
      <c r="A28" s="116"/>
      <c r="B28" s="110"/>
      <c r="C28" s="107" t="s">
        <v>151</v>
      </c>
      <c r="D28" s="113">
        <f t="shared" si="0"/>
        <v>0</v>
      </c>
      <c r="E28" s="113">
        <v>0</v>
      </c>
      <c r="F28" s="108">
        <v>0</v>
      </c>
      <c r="G28" s="114">
        <v>0</v>
      </c>
      <c r="H28" s="114"/>
    </row>
    <row r="29" ht="18" customHeight="1" spans="1:9">
      <c r="A29" s="116"/>
      <c r="B29" s="110"/>
      <c r="C29" s="107" t="s">
        <v>152</v>
      </c>
      <c r="D29" s="113">
        <f t="shared" si="0"/>
        <v>0</v>
      </c>
      <c r="E29" s="91">
        <v>0</v>
      </c>
      <c r="F29" s="91">
        <v>0</v>
      </c>
      <c r="G29" s="31">
        <v>0</v>
      </c>
      <c r="H29" s="114"/>
    </row>
    <row r="30" ht="17.25" customHeight="1" spans="1:9">
      <c r="A30" s="116"/>
      <c r="B30" s="110"/>
      <c r="C30" s="107" t="s">
        <v>153</v>
      </c>
      <c r="D30" s="113">
        <f t="shared" si="0"/>
        <v>0</v>
      </c>
      <c r="E30" s="118">
        <v>0</v>
      </c>
      <c r="F30" s="115">
        <v>0</v>
      </c>
      <c r="G30" s="119">
        <v>0</v>
      </c>
      <c r="H30" s="114"/>
    </row>
    <row r="31" ht="17.25" customHeight="1" spans="1:9">
      <c r="A31" s="116"/>
      <c r="B31" s="110"/>
      <c r="C31" s="107" t="s">
        <v>154</v>
      </c>
      <c r="D31" s="113">
        <f t="shared" si="0"/>
        <v>0</v>
      </c>
      <c r="E31" s="113">
        <v>0</v>
      </c>
      <c r="F31" s="108">
        <v>0</v>
      </c>
      <c r="G31" s="114">
        <v>0</v>
      </c>
      <c r="H31" s="114"/>
    </row>
    <row r="32" ht="16.5" customHeight="1" spans="1:9">
      <c r="A32" s="116"/>
      <c r="B32" s="110"/>
      <c r="C32" s="107" t="s">
        <v>155</v>
      </c>
      <c r="D32" s="113">
        <f t="shared" si="0"/>
        <v>0</v>
      </c>
      <c r="E32" s="113">
        <v>0</v>
      </c>
      <c r="F32" s="108">
        <v>0</v>
      </c>
      <c r="G32" s="114">
        <v>0</v>
      </c>
      <c r="H32" s="114"/>
    </row>
    <row r="33" ht="18.75" customHeight="1" spans="1:8">
      <c r="A33" s="116"/>
      <c r="B33" s="120"/>
      <c r="C33" s="107" t="s">
        <v>156</v>
      </c>
      <c r="D33" s="113">
        <f t="shared" si="0"/>
        <v>0</v>
      </c>
      <c r="E33" s="113">
        <v>0</v>
      </c>
      <c r="F33" s="108">
        <v>0</v>
      </c>
      <c r="G33" s="114">
        <v>0</v>
      </c>
      <c r="H33" s="114"/>
    </row>
    <row r="34" ht="16.5" customHeight="1" spans="1:8">
      <c r="A34" s="116"/>
      <c r="B34" s="120"/>
      <c r="C34" s="107" t="s">
        <v>157</v>
      </c>
      <c r="D34" s="113">
        <f t="shared" si="0"/>
        <v>0</v>
      </c>
      <c r="E34" s="113">
        <v>0</v>
      </c>
      <c r="F34" s="108">
        <v>0</v>
      </c>
      <c r="G34" s="114">
        <v>0</v>
      </c>
      <c r="H34" s="114"/>
    </row>
    <row r="35" ht="17.25" customHeight="1" spans="1:8">
      <c r="A35" s="116"/>
      <c r="B35" s="120"/>
      <c r="C35" s="121" t="s">
        <v>158</v>
      </c>
      <c r="D35" s="113">
        <f t="shared" si="0"/>
        <v>0</v>
      </c>
      <c r="E35" s="91">
        <v>0</v>
      </c>
      <c r="F35" s="31">
        <v>0</v>
      </c>
      <c r="G35" s="33">
        <v>0</v>
      </c>
      <c r="H35" s="33"/>
    </row>
    <row r="36" ht="18" customHeight="1" spans="1:8">
      <c r="A36" s="116"/>
      <c r="B36" s="120"/>
      <c r="C36" s="121"/>
      <c r="D36" s="110"/>
      <c r="E36" s="117"/>
      <c r="F36" s="117"/>
      <c r="G36" s="122"/>
      <c r="H36" s="122"/>
    </row>
    <row r="37" ht="17.25" customHeight="1" spans="1:8">
      <c r="A37" s="123" t="s">
        <v>159</v>
      </c>
      <c r="B37" s="110">
        <f>SUM(B6+B10)</f>
        <v>1282.096064</v>
      </c>
      <c r="C37" s="123" t="s">
        <v>160</v>
      </c>
      <c r="D37" s="122">
        <f>D6</f>
        <v>1282.096064</v>
      </c>
      <c r="E37" s="122">
        <f>E6</f>
        <v>1282.096064</v>
      </c>
      <c r="F37" s="122">
        <f>F6</f>
        <v>0</v>
      </c>
      <c r="G37" s="122">
        <f>G6</f>
        <v>0</v>
      </c>
      <c r="H37" s="122"/>
    </row>
    <row r="40" customHeight="1" spans="1:8">
      <c r="C40" s="17"/>
    </row>
  </sheetData>
  <mergeCells count="1">
    <mergeCell ref="A4:B4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U27"/>
  <sheetViews>
    <sheetView showGridLines="0" showZeros="0" workbookViewId="0">
      <selection activeCell="H10" sqref="H10:H19"/>
    </sheetView>
  </sheetViews>
  <sheetFormatPr defaultColWidth="9.16666666666667" defaultRowHeight="12.75" customHeight="1"/>
  <cols>
    <col min="1" max="2" width="6.66666666666667" customWidth="1"/>
    <col min="3" max="3" width="37" customWidth="1"/>
    <col min="4" max="17" width="10.5" customWidth="1"/>
    <col min="18" max="229" width="10.6666666666667" customWidth="1"/>
    <col min="230" max="230" width="9.16666666666667" customWidth="1"/>
  </cols>
  <sheetData>
    <row r="1" ht="20.1" customHeight="1" spans="1:229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62"/>
      <c r="P1" s="61"/>
      <c r="Q1" s="63" t="s">
        <v>161</v>
      </c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</row>
    <row r="2" ht="20.1" customHeight="1" spans="1:229">
      <c r="A2" s="64" t="s">
        <v>162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</row>
    <row r="3" ht="15" customHeight="1" spans="1:229">
      <c r="A3" s="21" t="s">
        <v>5</v>
      </c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1"/>
      <c r="O3" s="67"/>
      <c r="P3" s="61"/>
      <c r="Q3" s="68" t="s">
        <v>6</v>
      </c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</row>
    <row r="4" ht="20.1" customHeight="1" spans="1:229">
      <c r="A4" s="70" t="s">
        <v>163</v>
      </c>
      <c r="B4" s="70"/>
      <c r="C4" s="71"/>
      <c r="D4" s="72" t="s">
        <v>164</v>
      </c>
      <c r="E4" s="73" t="s">
        <v>165</v>
      </c>
      <c r="F4" s="74"/>
      <c r="G4" s="74"/>
      <c r="H4" s="74"/>
      <c r="I4" s="74"/>
      <c r="J4" s="74"/>
      <c r="K4" s="74"/>
      <c r="L4" s="74"/>
      <c r="M4" s="74"/>
      <c r="N4" s="75"/>
      <c r="O4" s="76" t="s">
        <v>166</v>
      </c>
      <c r="P4" s="76"/>
      <c r="Q4" s="76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</row>
    <row r="5" ht="20.1" customHeight="1" spans="1:229">
      <c r="A5" s="48" t="s">
        <v>70</v>
      </c>
      <c r="B5" s="8"/>
      <c r="C5" s="25" t="s">
        <v>167</v>
      </c>
      <c r="D5" s="72"/>
      <c r="E5" s="77" t="s">
        <v>59</v>
      </c>
      <c r="F5" s="78" t="s">
        <v>168</v>
      </c>
      <c r="G5" s="79"/>
      <c r="H5" s="79"/>
      <c r="I5" s="78" t="s">
        <v>169</v>
      </c>
      <c r="J5" s="79"/>
      <c r="K5" s="79"/>
      <c r="L5" s="78" t="s">
        <v>170</v>
      </c>
      <c r="M5" s="79"/>
      <c r="N5" s="80"/>
      <c r="O5" s="81" t="s">
        <v>59</v>
      </c>
      <c r="P5" s="82" t="s">
        <v>112</v>
      </c>
      <c r="Q5" s="83" t="s">
        <v>113</v>
      </c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</row>
    <row r="6" ht="29.25" customHeight="1" spans="1:229">
      <c r="A6" s="84" t="s">
        <v>79</v>
      </c>
      <c r="B6" s="84" t="s">
        <v>80</v>
      </c>
      <c r="C6" s="25"/>
      <c r="D6" s="85"/>
      <c r="E6" s="86"/>
      <c r="F6" s="28" t="s">
        <v>74</v>
      </c>
      <c r="G6" s="87" t="s">
        <v>112</v>
      </c>
      <c r="H6" s="87" t="s">
        <v>113</v>
      </c>
      <c r="I6" s="28" t="s">
        <v>74</v>
      </c>
      <c r="J6" s="87" t="s">
        <v>112</v>
      </c>
      <c r="K6" s="87" t="s">
        <v>113</v>
      </c>
      <c r="L6" s="28" t="s">
        <v>74</v>
      </c>
      <c r="M6" s="87" t="s">
        <v>112</v>
      </c>
      <c r="N6" s="88" t="s">
        <v>113</v>
      </c>
      <c r="O6" s="89"/>
      <c r="P6" s="82"/>
      <c r="Q6" s="83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</row>
    <row r="7" ht="18" customHeight="1" spans="1:229">
      <c r="A7" s="30" t="s">
        <v>171</v>
      </c>
      <c r="B7" s="38" t="s">
        <v>87</v>
      </c>
      <c r="C7" s="90" t="s">
        <v>172</v>
      </c>
      <c r="D7" s="91">
        <v>372.40958</v>
      </c>
      <c r="E7" s="91">
        <v>372.40958</v>
      </c>
      <c r="F7" s="31">
        <v>372.40958</v>
      </c>
      <c r="G7" s="32">
        <v>372.40958</v>
      </c>
      <c r="H7" s="91">
        <v>0</v>
      </c>
      <c r="I7" s="31">
        <v>0</v>
      </c>
      <c r="J7" s="32">
        <v>0</v>
      </c>
      <c r="K7" s="31">
        <v>0</v>
      </c>
      <c r="L7" s="32">
        <v>0</v>
      </c>
      <c r="M7" s="91">
        <v>0</v>
      </c>
      <c r="N7" s="31">
        <v>0</v>
      </c>
      <c r="O7" s="91">
        <v>0</v>
      </c>
      <c r="P7" s="53">
        <v>0</v>
      </c>
      <c r="Q7" s="41">
        <v>0</v>
      </c>
      <c r="R7" s="92"/>
      <c r="S7" s="93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</row>
    <row r="8" ht="18" customHeight="1" spans="1:229">
      <c r="A8" s="30" t="s">
        <v>171</v>
      </c>
      <c r="B8" s="38" t="s">
        <v>84</v>
      </c>
      <c r="C8" s="90" t="s">
        <v>173</v>
      </c>
      <c r="D8" s="91">
        <v>77.647236</v>
      </c>
      <c r="E8" s="91">
        <v>77.647236</v>
      </c>
      <c r="F8" s="31">
        <v>77.647236</v>
      </c>
      <c r="G8" s="32">
        <v>77.647236</v>
      </c>
      <c r="H8" s="91">
        <v>0</v>
      </c>
      <c r="I8" s="31">
        <v>0</v>
      </c>
      <c r="J8" s="32">
        <v>0</v>
      </c>
      <c r="K8" s="31">
        <v>0</v>
      </c>
      <c r="L8" s="32">
        <v>0</v>
      </c>
      <c r="M8" s="91">
        <v>0</v>
      </c>
      <c r="N8" s="31">
        <v>0</v>
      </c>
      <c r="O8" s="91">
        <v>0</v>
      </c>
      <c r="P8" s="53">
        <v>0</v>
      </c>
      <c r="Q8" s="41">
        <v>0</v>
      </c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</row>
    <row r="9" ht="18" customHeight="1" spans="1:229">
      <c r="A9" s="30" t="s">
        <v>171</v>
      </c>
      <c r="B9" s="38" t="s">
        <v>98</v>
      </c>
      <c r="C9" s="90" t="s">
        <v>91</v>
      </c>
      <c r="D9" s="91">
        <v>53.8668</v>
      </c>
      <c r="E9" s="91">
        <v>53.8668</v>
      </c>
      <c r="F9" s="31">
        <v>53.8668</v>
      </c>
      <c r="G9" s="32">
        <v>53.8668</v>
      </c>
      <c r="H9" s="91">
        <v>0</v>
      </c>
      <c r="I9" s="31">
        <v>0</v>
      </c>
      <c r="J9" s="32">
        <v>0</v>
      </c>
      <c r="K9" s="31">
        <v>0</v>
      </c>
      <c r="L9" s="32">
        <v>0</v>
      </c>
      <c r="M9" s="91">
        <v>0</v>
      </c>
      <c r="N9" s="31">
        <v>0</v>
      </c>
      <c r="O9" s="91">
        <v>0</v>
      </c>
      <c r="P9" s="53">
        <v>0</v>
      </c>
      <c r="Q9" s="41">
        <v>0</v>
      </c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</row>
    <row r="10" ht="18" customHeight="1" spans="1:229">
      <c r="A10" s="30" t="s">
        <v>174</v>
      </c>
      <c r="B10" s="38" t="s">
        <v>87</v>
      </c>
      <c r="C10" s="90" t="s">
        <v>175</v>
      </c>
      <c r="D10" s="91">
        <v>82.869724</v>
      </c>
      <c r="E10" s="91">
        <v>82.869724</v>
      </c>
      <c r="F10" s="31">
        <v>82.869724</v>
      </c>
      <c r="G10" s="32">
        <v>62.709724</v>
      </c>
      <c r="H10" s="91">
        <v>20.16</v>
      </c>
      <c r="I10" s="31">
        <v>0</v>
      </c>
      <c r="J10" s="32">
        <v>0</v>
      </c>
      <c r="K10" s="31">
        <v>0</v>
      </c>
      <c r="L10" s="32">
        <v>0</v>
      </c>
      <c r="M10" s="91">
        <v>0</v>
      </c>
      <c r="N10" s="31">
        <v>0</v>
      </c>
      <c r="O10" s="91">
        <v>0</v>
      </c>
      <c r="P10" s="53">
        <v>0</v>
      </c>
      <c r="Q10" s="41">
        <v>0</v>
      </c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</row>
    <row r="11" ht="18" customHeight="1" spans="1:229">
      <c r="A11" s="30" t="s">
        <v>174</v>
      </c>
      <c r="B11" s="38" t="s">
        <v>100</v>
      </c>
      <c r="C11" s="90" t="s">
        <v>176</v>
      </c>
      <c r="D11" s="91">
        <v>49.78</v>
      </c>
      <c r="E11" s="91">
        <v>49.78</v>
      </c>
      <c r="F11" s="31">
        <v>49.78</v>
      </c>
      <c r="G11" s="32">
        <v>0</v>
      </c>
      <c r="H11" s="91">
        <v>49.78</v>
      </c>
      <c r="I11" s="31">
        <v>0</v>
      </c>
      <c r="J11" s="32">
        <v>0</v>
      </c>
      <c r="K11" s="31">
        <v>0</v>
      </c>
      <c r="L11" s="32">
        <v>0</v>
      </c>
      <c r="M11" s="91">
        <v>0</v>
      </c>
      <c r="N11" s="31">
        <v>0</v>
      </c>
      <c r="O11" s="91">
        <v>0</v>
      </c>
      <c r="P11" s="53">
        <v>0</v>
      </c>
      <c r="Q11" s="41">
        <v>0</v>
      </c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</row>
    <row r="12" ht="18" customHeight="1" spans="1:229">
      <c r="A12" s="30" t="s">
        <v>174</v>
      </c>
      <c r="B12" s="38" t="s">
        <v>105</v>
      </c>
      <c r="C12" s="90" t="s">
        <v>177</v>
      </c>
      <c r="D12" s="91">
        <v>2.9113</v>
      </c>
      <c r="E12" s="91">
        <v>2.9113</v>
      </c>
      <c r="F12" s="31">
        <v>2.9113</v>
      </c>
      <c r="G12" s="32">
        <v>2.9113</v>
      </c>
      <c r="H12" s="91">
        <v>0</v>
      </c>
      <c r="I12" s="31">
        <v>0</v>
      </c>
      <c r="J12" s="32">
        <v>0</v>
      </c>
      <c r="K12" s="31">
        <v>0</v>
      </c>
      <c r="L12" s="32">
        <v>0</v>
      </c>
      <c r="M12" s="91">
        <v>0</v>
      </c>
      <c r="N12" s="31">
        <v>0</v>
      </c>
      <c r="O12" s="91">
        <v>0</v>
      </c>
      <c r="P12" s="53">
        <v>0</v>
      </c>
      <c r="Q12" s="41">
        <v>0</v>
      </c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</row>
    <row r="13" ht="18" customHeight="1" spans="1:229">
      <c r="A13" s="30" t="s">
        <v>174</v>
      </c>
      <c r="B13" s="38" t="s">
        <v>92</v>
      </c>
      <c r="C13" s="90" t="s">
        <v>178</v>
      </c>
      <c r="D13" s="91">
        <v>10.85</v>
      </c>
      <c r="E13" s="91">
        <v>10.85</v>
      </c>
      <c r="F13" s="31">
        <v>10.85</v>
      </c>
      <c r="G13" s="32">
        <v>1.65</v>
      </c>
      <c r="H13" s="91">
        <v>9.2</v>
      </c>
      <c r="I13" s="31">
        <v>0</v>
      </c>
      <c r="J13" s="32">
        <v>0</v>
      </c>
      <c r="K13" s="31">
        <v>0</v>
      </c>
      <c r="L13" s="32">
        <v>0</v>
      </c>
      <c r="M13" s="91">
        <v>0</v>
      </c>
      <c r="N13" s="31">
        <v>0</v>
      </c>
      <c r="O13" s="91">
        <v>0</v>
      </c>
      <c r="P13" s="53">
        <v>0</v>
      </c>
      <c r="Q13" s="41">
        <v>0</v>
      </c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</row>
    <row r="14" ht="18" customHeight="1" spans="1:229">
      <c r="A14" s="30" t="s">
        <v>179</v>
      </c>
      <c r="B14" s="38" t="s">
        <v>105</v>
      </c>
      <c r="C14" s="90" t="s">
        <v>180</v>
      </c>
      <c r="D14" s="91">
        <v>3.9</v>
      </c>
      <c r="E14" s="91">
        <v>3.9</v>
      </c>
      <c r="F14" s="31">
        <v>3.9</v>
      </c>
      <c r="G14" s="32">
        <v>0</v>
      </c>
      <c r="H14" s="91">
        <v>3.9</v>
      </c>
      <c r="I14" s="31">
        <v>0</v>
      </c>
      <c r="J14" s="32">
        <v>0</v>
      </c>
      <c r="K14" s="31">
        <v>0</v>
      </c>
      <c r="L14" s="32">
        <v>0</v>
      </c>
      <c r="M14" s="91">
        <v>0</v>
      </c>
      <c r="N14" s="31">
        <v>0</v>
      </c>
      <c r="O14" s="91">
        <v>0</v>
      </c>
      <c r="P14" s="53">
        <v>0</v>
      </c>
      <c r="Q14" s="41">
        <v>0</v>
      </c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</row>
    <row r="15" ht="18" customHeight="1" spans="1:229">
      <c r="A15" s="30" t="s">
        <v>181</v>
      </c>
      <c r="B15" s="38" t="s">
        <v>87</v>
      </c>
      <c r="C15" s="90" t="s">
        <v>182</v>
      </c>
      <c r="D15" s="91">
        <v>288.806208</v>
      </c>
      <c r="E15" s="91">
        <v>288.806208</v>
      </c>
      <c r="F15" s="31">
        <v>288.806208</v>
      </c>
      <c r="G15" s="32">
        <v>288.806208</v>
      </c>
      <c r="H15" s="91">
        <v>0</v>
      </c>
      <c r="I15" s="31">
        <v>0</v>
      </c>
      <c r="J15" s="32">
        <v>0</v>
      </c>
      <c r="K15" s="31">
        <v>0</v>
      </c>
      <c r="L15" s="32">
        <v>0</v>
      </c>
      <c r="M15" s="91">
        <v>0</v>
      </c>
      <c r="N15" s="31">
        <v>0</v>
      </c>
      <c r="O15" s="91">
        <v>0</v>
      </c>
      <c r="P15" s="53">
        <v>0</v>
      </c>
      <c r="Q15" s="41">
        <v>0</v>
      </c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</row>
    <row r="16" ht="18" customHeight="1" spans="1:229">
      <c r="A16" s="30" t="s">
        <v>181</v>
      </c>
      <c r="B16" s="38" t="s">
        <v>84</v>
      </c>
      <c r="C16" s="90" t="s">
        <v>183</v>
      </c>
      <c r="D16" s="91">
        <v>22.921296</v>
      </c>
      <c r="E16" s="91">
        <v>22.921296</v>
      </c>
      <c r="F16" s="31">
        <v>22.921296</v>
      </c>
      <c r="G16" s="32">
        <v>22.921296</v>
      </c>
      <c r="H16" s="91">
        <v>0</v>
      </c>
      <c r="I16" s="31">
        <v>0</v>
      </c>
      <c r="J16" s="32">
        <v>0</v>
      </c>
      <c r="K16" s="31">
        <v>0</v>
      </c>
      <c r="L16" s="32">
        <v>0</v>
      </c>
      <c r="M16" s="91">
        <v>0</v>
      </c>
      <c r="N16" s="31">
        <v>0</v>
      </c>
      <c r="O16" s="91">
        <v>0</v>
      </c>
      <c r="P16" s="53">
        <v>0</v>
      </c>
      <c r="Q16" s="41">
        <v>0</v>
      </c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</row>
    <row r="17" ht="18" customHeight="1" spans="1:229">
      <c r="A17" s="30" t="s">
        <v>184</v>
      </c>
      <c r="B17" s="38" t="s">
        <v>87</v>
      </c>
      <c r="C17" s="90" t="s">
        <v>185</v>
      </c>
      <c r="D17" s="91">
        <v>0.8694</v>
      </c>
      <c r="E17" s="91">
        <v>0.8694</v>
      </c>
      <c r="F17" s="31">
        <v>0.8694</v>
      </c>
      <c r="G17" s="32">
        <v>0.8694</v>
      </c>
      <c r="H17" s="91">
        <v>0</v>
      </c>
      <c r="I17" s="31">
        <v>0</v>
      </c>
      <c r="J17" s="32">
        <v>0</v>
      </c>
      <c r="K17" s="31">
        <v>0</v>
      </c>
      <c r="L17" s="32">
        <v>0</v>
      </c>
      <c r="M17" s="91">
        <v>0</v>
      </c>
      <c r="N17" s="31">
        <v>0</v>
      </c>
      <c r="O17" s="91">
        <v>0</v>
      </c>
      <c r="P17" s="53">
        <v>0</v>
      </c>
      <c r="Q17" s="41">
        <v>0</v>
      </c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</row>
    <row r="18" ht="18" customHeight="1" spans="1:229">
      <c r="A18" s="30" t="s">
        <v>184</v>
      </c>
      <c r="B18" s="38" t="s">
        <v>100</v>
      </c>
      <c r="C18" s="90" t="s">
        <v>186</v>
      </c>
      <c r="D18" s="91">
        <v>10.64452</v>
      </c>
      <c r="E18" s="91">
        <v>10.64452</v>
      </c>
      <c r="F18" s="31">
        <v>10.64452</v>
      </c>
      <c r="G18" s="32">
        <v>10.64452</v>
      </c>
      <c r="H18" s="91">
        <v>0</v>
      </c>
      <c r="I18" s="31">
        <v>0</v>
      </c>
      <c r="J18" s="32">
        <v>0</v>
      </c>
      <c r="K18" s="31">
        <v>0</v>
      </c>
      <c r="L18" s="32">
        <v>0</v>
      </c>
      <c r="M18" s="91">
        <v>0</v>
      </c>
      <c r="N18" s="31">
        <v>0</v>
      </c>
      <c r="O18" s="91">
        <v>0</v>
      </c>
      <c r="P18" s="53">
        <v>0</v>
      </c>
      <c r="Q18" s="41">
        <v>0</v>
      </c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</row>
    <row r="19" ht="18" customHeight="1" spans="1:229">
      <c r="A19" s="30" t="s">
        <v>184</v>
      </c>
      <c r="B19" s="38" t="s">
        <v>92</v>
      </c>
      <c r="C19" s="90" t="s">
        <v>187</v>
      </c>
      <c r="D19" s="91">
        <v>304.62</v>
      </c>
      <c r="E19" s="91">
        <v>304.62</v>
      </c>
      <c r="F19" s="31">
        <v>304.62</v>
      </c>
      <c r="G19" s="32">
        <v>27.56</v>
      </c>
      <c r="H19" s="91">
        <v>277.06</v>
      </c>
      <c r="I19" s="31">
        <v>0</v>
      </c>
      <c r="J19" s="32">
        <v>0</v>
      </c>
      <c r="K19" s="31">
        <v>0</v>
      </c>
      <c r="L19" s="32">
        <v>0</v>
      </c>
      <c r="M19" s="91">
        <v>0</v>
      </c>
      <c r="N19" s="31">
        <v>0</v>
      </c>
      <c r="O19" s="91">
        <v>0</v>
      </c>
      <c r="P19" s="53">
        <v>0</v>
      </c>
      <c r="Q19" s="41">
        <v>0</v>
      </c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</row>
    <row r="20" customHeight="1" spans="1:229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</row>
    <row r="21" customHeight="1" spans="1:229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</row>
    <row r="22" customHeight="1" spans="1:229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</row>
    <row r="23" customHeight="1" spans="1:229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</row>
    <row r="24" customHeight="1" spans="1:229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</row>
    <row r="25" customHeight="1" spans="1:229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</row>
    <row r="26" customHeight="1" spans="1:229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</row>
    <row r="27" customHeight="1" spans="1:229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</row>
  </sheetData>
  <mergeCells count="6">
    <mergeCell ref="C5:C6"/>
    <mergeCell ref="D4:D6"/>
    <mergeCell ref="E5:E6"/>
    <mergeCell ref="O5:O6"/>
    <mergeCell ref="P5:P6"/>
    <mergeCell ref="Q5:Q6"/>
  </mergeCells>
  <printOptions horizontalCentered="1"/>
  <pageMargins left="0.59" right="0.59" top="0.59" bottom="0.59" header="0" footer="0"/>
  <pageSetup paperSize="9" fitToHeight="100" orientation="landscape"/>
  <headerFooter alignWithMargins="0" scaleWithDoc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M24"/>
  <sheetViews>
    <sheetView showGridLines="0" showZeros="0" tabSelected="1" topLeftCell="B1" workbookViewId="0">
      <selection activeCell="U7" sqref="U7"/>
    </sheetView>
  </sheetViews>
  <sheetFormatPr defaultColWidth="9.16666666666667" defaultRowHeight="12.75" customHeight="1"/>
  <cols>
    <col min="1" max="3" width="5.66666666666667" customWidth="1"/>
    <col min="4" max="4" width="27" customWidth="1"/>
    <col min="5" max="111" width="7.83333333333333" customWidth="1"/>
    <col min="112" max="112" width="9.16666666666667" customWidth="1"/>
  </cols>
  <sheetData>
    <row r="1" customHeight="1" spans="1:117">
      <c r="DG1" s="1" t="s">
        <v>188</v>
      </c>
    </row>
    <row r="2" ht="22.5" customHeight="1" spans="1:117">
      <c r="A2" s="54" t="s">
        <v>189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</row>
    <row r="3" ht="15" customHeight="1" spans="1:117">
      <c r="A3" s="46" t="s">
        <v>5</v>
      </c>
      <c r="B3" s="17"/>
      <c r="C3" s="17"/>
      <c r="D3" s="43"/>
      <c r="E3" s="43"/>
      <c r="F3" s="43"/>
      <c r="DG3" s="1" t="s">
        <v>6</v>
      </c>
    </row>
    <row r="4" ht="16.5" customHeight="1" spans="1:117">
      <c r="A4" s="48" t="s">
        <v>190</v>
      </c>
      <c r="B4" s="48"/>
      <c r="C4" s="48"/>
      <c r="D4" s="49"/>
      <c r="E4" s="11" t="s">
        <v>164</v>
      </c>
      <c r="F4" s="49" t="s">
        <v>182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8"/>
      <c r="S4" s="8"/>
      <c r="T4" s="8" t="s">
        <v>183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 t="s">
        <v>191</v>
      </c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 t="s">
        <v>192</v>
      </c>
      <c r="BI4" s="8"/>
      <c r="BJ4" s="8"/>
      <c r="BK4" s="8"/>
      <c r="BL4" s="8"/>
      <c r="BM4" s="8" t="s">
        <v>193</v>
      </c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 t="s">
        <v>194</v>
      </c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 t="s">
        <v>195</v>
      </c>
      <c r="CR4" s="8"/>
      <c r="CS4" s="8"/>
      <c r="CT4" s="8" t="s">
        <v>196</v>
      </c>
      <c r="CU4" s="8"/>
      <c r="CV4" s="8"/>
      <c r="CW4" s="8"/>
      <c r="CX4" s="8"/>
      <c r="CY4" s="8"/>
      <c r="CZ4" s="8" t="s">
        <v>197</v>
      </c>
      <c r="DA4" s="8"/>
      <c r="DB4" s="8"/>
      <c r="DC4" s="8" t="s">
        <v>198</v>
      </c>
      <c r="DD4" s="8"/>
      <c r="DE4" s="8"/>
      <c r="DF4" s="8"/>
      <c r="DG4" s="8"/>
    </row>
    <row r="5" ht="36" customHeight="1" spans="1:117">
      <c r="A5" s="48" t="s">
        <v>70</v>
      </c>
      <c r="B5" s="48"/>
      <c r="C5" s="48"/>
      <c r="D5" s="11" t="s">
        <v>71</v>
      </c>
      <c r="E5" s="11"/>
      <c r="F5" s="11" t="s">
        <v>74</v>
      </c>
      <c r="G5" s="55" t="s">
        <v>199</v>
      </c>
      <c r="H5" s="55" t="s">
        <v>200</v>
      </c>
      <c r="I5" s="55" t="s">
        <v>201</v>
      </c>
      <c r="J5" s="11" t="s">
        <v>202</v>
      </c>
      <c r="K5" s="11" t="s">
        <v>203</v>
      </c>
      <c r="L5" s="11" t="s">
        <v>204</v>
      </c>
      <c r="M5" s="11" t="s">
        <v>205</v>
      </c>
      <c r="N5" s="11" t="s">
        <v>206</v>
      </c>
      <c r="O5" s="11" t="s">
        <v>207</v>
      </c>
      <c r="P5" s="11" t="s">
        <v>208</v>
      </c>
      <c r="Q5" s="10" t="s">
        <v>91</v>
      </c>
      <c r="R5" s="10" t="s">
        <v>209</v>
      </c>
      <c r="S5" s="10" t="s">
        <v>210</v>
      </c>
      <c r="T5" s="10" t="s">
        <v>74</v>
      </c>
      <c r="U5" s="10" t="s">
        <v>211</v>
      </c>
      <c r="V5" s="10" t="s">
        <v>212</v>
      </c>
      <c r="W5" s="10" t="s">
        <v>213</v>
      </c>
      <c r="X5" s="10" t="s">
        <v>214</v>
      </c>
      <c r="Y5" s="10" t="s">
        <v>215</v>
      </c>
      <c r="Z5" s="10" t="s">
        <v>216</v>
      </c>
      <c r="AA5" s="10" t="s">
        <v>217</v>
      </c>
      <c r="AB5" s="10" t="s">
        <v>218</v>
      </c>
      <c r="AC5" s="10" t="s">
        <v>219</v>
      </c>
      <c r="AD5" s="10" t="s">
        <v>220</v>
      </c>
      <c r="AE5" s="10" t="s">
        <v>221</v>
      </c>
      <c r="AF5" s="10" t="s">
        <v>222</v>
      </c>
      <c r="AG5" s="10" t="s">
        <v>223</v>
      </c>
      <c r="AH5" s="10" t="s">
        <v>224</v>
      </c>
      <c r="AI5" s="10" t="s">
        <v>225</v>
      </c>
      <c r="AJ5" s="10" t="s">
        <v>177</v>
      </c>
      <c r="AK5" s="10" t="s">
        <v>226</v>
      </c>
      <c r="AL5" s="10" t="s">
        <v>227</v>
      </c>
      <c r="AM5" s="10" t="s">
        <v>228</v>
      </c>
      <c r="AN5" s="10" t="s">
        <v>229</v>
      </c>
      <c r="AO5" s="10" t="s">
        <v>176</v>
      </c>
      <c r="AP5" s="10" t="s">
        <v>230</v>
      </c>
      <c r="AQ5" s="10" t="s">
        <v>231</v>
      </c>
      <c r="AR5" s="10" t="s">
        <v>232</v>
      </c>
      <c r="AS5" s="10" t="s">
        <v>233</v>
      </c>
      <c r="AT5" s="10" t="s">
        <v>234</v>
      </c>
      <c r="AU5" s="10" t="s">
        <v>178</v>
      </c>
      <c r="AV5" s="10" t="s">
        <v>74</v>
      </c>
      <c r="AW5" s="10" t="s">
        <v>235</v>
      </c>
      <c r="AX5" s="10" t="s">
        <v>236</v>
      </c>
      <c r="AY5" s="10" t="s">
        <v>237</v>
      </c>
      <c r="AZ5" s="10" t="s">
        <v>238</v>
      </c>
      <c r="BA5" s="10" t="s">
        <v>239</v>
      </c>
      <c r="BB5" s="10" t="s">
        <v>240</v>
      </c>
      <c r="BC5" s="10" t="s">
        <v>241</v>
      </c>
      <c r="BD5" s="10" t="s">
        <v>242</v>
      </c>
      <c r="BE5" s="10" t="s">
        <v>243</v>
      </c>
      <c r="BF5" s="10" t="s">
        <v>244</v>
      </c>
      <c r="BG5" s="10" t="s">
        <v>245</v>
      </c>
      <c r="BH5" s="10" t="s">
        <v>74</v>
      </c>
      <c r="BI5" s="10" t="s">
        <v>246</v>
      </c>
      <c r="BJ5" s="10" t="s">
        <v>247</v>
      </c>
      <c r="BK5" s="10" t="s">
        <v>248</v>
      </c>
      <c r="BL5" s="10" t="s">
        <v>249</v>
      </c>
      <c r="BM5" s="10" t="s">
        <v>74</v>
      </c>
      <c r="BN5" s="10" t="s">
        <v>250</v>
      </c>
      <c r="BO5" s="10" t="s">
        <v>251</v>
      </c>
      <c r="BP5" s="10" t="s">
        <v>252</v>
      </c>
      <c r="BQ5" s="10" t="s">
        <v>253</v>
      </c>
      <c r="BR5" s="10" t="s">
        <v>254</v>
      </c>
      <c r="BS5" s="10" t="s">
        <v>255</v>
      </c>
      <c r="BT5" s="10" t="s">
        <v>256</v>
      </c>
      <c r="BU5" s="10" t="s">
        <v>257</v>
      </c>
      <c r="BV5" s="10" t="s">
        <v>258</v>
      </c>
      <c r="BW5" s="10" t="s">
        <v>259</v>
      </c>
      <c r="BX5" s="10" t="s">
        <v>260</v>
      </c>
      <c r="BY5" s="10" t="s">
        <v>261</v>
      </c>
      <c r="BZ5" s="10" t="s">
        <v>74</v>
      </c>
      <c r="CA5" s="10" t="s">
        <v>250</v>
      </c>
      <c r="CB5" s="10" t="s">
        <v>251</v>
      </c>
      <c r="CC5" s="10" t="s">
        <v>252</v>
      </c>
      <c r="CD5" s="10" t="s">
        <v>253</v>
      </c>
      <c r="CE5" s="10" t="s">
        <v>254</v>
      </c>
      <c r="CF5" s="10" t="s">
        <v>255</v>
      </c>
      <c r="CG5" s="10" t="s">
        <v>256</v>
      </c>
      <c r="CH5" s="10" t="s">
        <v>262</v>
      </c>
      <c r="CI5" s="10" t="s">
        <v>263</v>
      </c>
      <c r="CJ5" s="10" t="s">
        <v>264</v>
      </c>
      <c r="CK5" s="10" t="s">
        <v>265</v>
      </c>
      <c r="CL5" s="10" t="s">
        <v>257</v>
      </c>
      <c r="CM5" s="10" t="s">
        <v>258</v>
      </c>
      <c r="CN5" s="10" t="s">
        <v>259</v>
      </c>
      <c r="CO5" s="10" t="s">
        <v>260</v>
      </c>
      <c r="CP5" s="10" t="s">
        <v>266</v>
      </c>
      <c r="CQ5" s="10" t="s">
        <v>74</v>
      </c>
      <c r="CR5" s="10" t="s">
        <v>267</v>
      </c>
      <c r="CS5" s="10" t="s">
        <v>268</v>
      </c>
      <c r="CT5" s="10" t="s">
        <v>74</v>
      </c>
      <c r="CU5" s="10" t="s">
        <v>267</v>
      </c>
      <c r="CV5" s="10" t="s">
        <v>269</v>
      </c>
      <c r="CW5" s="10" t="s">
        <v>270</v>
      </c>
      <c r="CX5" s="10" t="s">
        <v>271</v>
      </c>
      <c r="CY5" s="10" t="s">
        <v>268</v>
      </c>
      <c r="CZ5" s="10" t="s">
        <v>74</v>
      </c>
      <c r="DA5" s="10" t="s">
        <v>272</v>
      </c>
      <c r="DB5" s="10" t="s">
        <v>273</v>
      </c>
      <c r="DC5" s="10" t="s">
        <v>74</v>
      </c>
      <c r="DD5" s="10" t="s">
        <v>274</v>
      </c>
      <c r="DE5" s="10" t="s">
        <v>275</v>
      </c>
      <c r="DF5" s="10" t="s">
        <v>276</v>
      </c>
      <c r="DG5" s="11" t="s">
        <v>198</v>
      </c>
    </row>
    <row r="6" ht="42.75" customHeight="1" spans="1:117">
      <c r="A6" s="56" t="s">
        <v>79</v>
      </c>
      <c r="B6" s="56" t="s">
        <v>80</v>
      </c>
      <c r="C6" s="57" t="s">
        <v>81</v>
      </c>
      <c r="D6" s="11"/>
      <c r="E6" s="11"/>
      <c r="F6" s="11"/>
      <c r="G6" s="55"/>
      <c r="H6" s="55"/>
      <c r="I6" s="55"/>
      <c r="J6" s="11"/>
      <c r="K6" s="11"/>
      <c r="L6" s="11"/>
      <c r="M6" s="11"/>
      <c r="N6" s="11"/>
      <c r="O6" s="11"/>
      <c r="P6" s="11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1"/>
    </row>
    <row r="7" ht="26.25" customHeight="1" spans="1:117">
      <c r="A7" s="30" t="s">
        <v>86</v>
      </c>
      <c r="B7" s="38" t="s">
        <v>87</v>
      </c>
      <c r="C7" s="39" t="s">
        <v>87</v>
      </c>
      <c r="D7" s="58" t="s">
        <v>103</v>
      </c>
      <c r="E7" s="31">
        <v>457.251504</v>
      </c>
      <c r="F7" s="31">
        <v>374.64108</v>
      </c>
      <c r="G7" s="31">
        <v>239.25348</v>
      </c>
      <c r="H7" s="31">
        <v>122.7228</v>
      </c>
      <c r="I7" s="31">
        <v>10.4333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2.2315</v>
      </c>
      <c r="Q7" s="31">
        <v>0</v>
      </c>
      <c r="R7" s="41">
        <v>0</v>
      </c>
      <c r="S7" s="41">
        <v>0</v>
      </c>
      <c r="T7" s="41">
        <v>65.621024</v>
      </c>
      <c r="U7" s="41">
        <v>10.6</v>
      </c>
      <c r="V7" s="41">
        <v>0</v>
      </c>
      <c r="W7" s="41">
        <v>0</v>
      </c>
      <c r="X7" s="41">
        <v>0</v>
      </c>
      <c r="Y7" s="41">
        <v>0.4</v>
      </c>
      <c r="Z7" s="41">
        <v>2</v>
      </c>
      <c r="AA7" s="41">
        <v>5.18</v>
      </c>
      <c r="AB7" s="41">
        <v>0</v>
      </c>
      <c r="AC7" s="41">
        <v>0</v>
      </c>
      <c r="AD7" s="41">
        <v>8</v>
      </c>
      <c r="AE7" s="41">
        <v>0</v>
      </c>
      <c r="AF7" s="41">
        <v>0</v>
      </c>
      <c r="AG7" s="41">
        <v>0</v>
      </c>
      <c r="AH7" s="41">
        <v>0</v>
      </c>
      <c r="AI7" s="41">
        <v>0</v>
      </c>
      <c r="AJ7" s="41">
        <v>2.9113</v>
      </c>
      <c r="AK7" s="41">
        <v>0</v>
      </c>
      <c r="AL7" s="41">
        <v>0</v>
      </c>
      <c r="AM7" s="41">
        <v>0</v>
      </c>
      <c r="AN7" s="41">
        <v>0</v>
      </c>
      <c r="AO7" s="41">
        <v>0</v>
      </c>
      <c r="AP7" s="41">
        <v>4.993736</v>
      </c>
      <c r="AQ7" s="41">
        <v>3.755988</v>
      </c>
      <c r="AR7" s="41">
        <v>0</v>
      </c>
      <c r="AS7" s="41">
        <v>26.58</v>
      </c>
      <c r="AT7" s="41">
        <v>0</v>
      </c>
      <c r="AU7" s="41">
        <v>1.2</v>
      </c>
      <c r="AV7" s="41">
        <v>16.9894</v>
      </c>
      <c r="AW7" s="41">
        <v>0</v>
      </c>
      <c r="AX7" s="41">
        <v>0</v>
      </c>
      <c r="AY7" s="41">
        <v>0</v>
      </c>
      <c r="AZ7" s="41">
        <v>0</v>
      </c>
      <c r="BA7" s="41">
        <v>0.8694</v>
      </c>
      <c r="BB7" s="41">
        <v>0</v>
      </c>
      <c r="BC7" s="41">
        <v>0</v>
      </c>
      <c r="BD7" s="41">
        <v>0</v>
      </c>
      <c r="BE7" s="41">
        <v>0</v>
      </c>
      <c r="BF7" s="41">
        <v>0</v>
      </c>
      <c r="BG7" s="41">
        <v>16.12</v>
      </c>
      <c r="BH7" s="41">
        <v>0</v>
      </c>
      <c r="BI7" s="41">
        <v>0</v>
      </c>
      <c r="BJ7" s="41">
        <v>0</v>
      </c>
      <c r="BK7" s="41">
        <v>0</v>
      </c>
      <c r="BL7" s="41">
        <v>0</v>
      </c>
      <c r="BM7" s="41">
        <v>0</v>
      </c>
      <c r="BN7" s="41">
        <v>0</v>
      </c>
      <c r="BO7" s="41">
        <v>0</v>
      </c>
      <c r="BP7" s="41">
        <v>0</v>
      </c>
      <c r="BQ7" s="41">
        <v>0</v>
      </c>
      <c r="BR7" s="41">
        <v>0</v>
      </c>
      <c r="BS7" s="41">
        <v>0</v>
      </c>
      <c r="BT7" s="41">
        <v>0</v>
      </c>
      <c r="BU7" s="41">
        <v>0</v>
      </c>
      <c r="BV7" s="41">
        <v>0</v>
      </c>
      <c r="BW7" s="41">
        <v>0</v>
      </c>
      <c r="BX7" s="41">
        <v>0</v>
      </c>
      <c r="BY7" s="41">
        <v>0</v>
      </c>
      <c r="BZ7" s="41">
        <v>0</v>
      </c>
      <c r="CA7" s="41">
        <v>0</v>
      </c>
      <c r="CB7" s="41">
        <v>0</v>
      </c>
      <c r="CC7" s="41">
        <v>0</v>
      </c>
      <c r="CD7" s="41">
        <v>0</v>
      </c>
      <c r="CE7" s="41">
        <v>0</v>
      </c>
      <c r="CF7" s="41">
        <v>0</v>
      </c>
      <c r="CG7" s="41">
        <v>0</v>
      </c>
      <c r="CH7" s="41">
        <v>0</v>
      </c>
      <c r="CI7" s="41">
        <v>0</v>
      </c>
      <c r="CJ7" s="41">
        <v>0</v>
      </c>
      <c r="CK7" s="41">
        <v>0</v>
      </c>
      <c r="CL7" s="41">
        <v>0</v>
      </c>
      <c r="CM7" s="41">
        <v>0</v>
      </c>
      <c r="CN7" s="41">
        <v>0</v>
      </c>
      <c r="CO7" s="41">
        <v>0</v>
      </c>
      <c r="CP7" s="41">
        <v>0</v>
      </c>
      <c r="CQ7" s="41">
        <v>0</v>
      </c>
      <c r="CR7" s="41">
        <v>0</v>
      </c>
      <c r="CS7" s="41">
        <v>0</v>
      </c>
      <c r="CT7" s="41">
        <v>0</v>
      </c>
      <c r="CU7" s="41">
        <v>0</v>
      </c>
      <c r="CV7" s="41">
        <v>0</v>
      </c>
      <c r="CW7" s="41">
        <v>0</v>
      </c>
      <c r="CX7" s="41">
        <v>0</v>
      </c>
      <c r="CY7" s="41">
        <v>0</v>
      </c>
      <c r="CZ7" s="41">
        <v>0</v>
      </c>
      <c r="DA7" s="41">
        <v>0</v>
      </c>
      <c r="DB7" s="41">
        <v>0</v>
      </c>
      <c r="DC7" s="41">
        <v>0</v>
      </c>
      <c r="DD7" s="41">
        <v>0</v>
      </c>
      <c r="DE7" s="41">
        <v>0</v>
      </c>
      <c r="DF7" s="41">
        <v>0</v>
      </c>
      <c r="DG7" s="41">
        <v>0</v>
      </c>
    </row>
    <row r="8" ht="26.25" customHeight="1" spans="1:117">
      <c r="A8" s="30" t="s">
        <v>86</v>
      </c>
      <c r="B8" s="38" t="s">
        <v>87</v>
      </c>
      <c r="C8" s="39" t="s">
        <v>107</v>
      </c>
      <c r="D8" s="58" t="s">
        <v>108</v>
      </c>
      <c r="E8" s="31">
        <v>11.96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41">
        <v>0</v>
      </c>
      <c r="S8" s="41">
        <v>0</v>
      </c>
      <c r="T8" s="41">
        <v>10.66</v>
      </c>
      <c r="U8" s="41">
        <v>0.7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9.96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  <c r="AG8" s="41">
        <v>0</v>
      </c>
      <c r="AH8" s="41">
        <v>0</v>
      </c>
      <c r="AI8" s="41">
        <v>0</v>
      </c>
      <c r="AJ8" s="41">
        <v>0</v>
      </c>
      <c r="AK8" s="41">
        <v>0</v>
      </c>
      <c r="AL8" s="41">
        <v>0</v>
      </c>
      <c r="AM8" s="41">
        <v>0</v>
      </c>
      <c r="AN8" s="41">
        <v>0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0</v>
      </c>
      <c r="BH8" s="41">
        <v>0</v>
      </c>
      <c r="BI8" s="41">
        <v>0</v>
      </c>
      <c r="BJ8" s="41">
        <v>0</v>
      </c>
      <c r="BK8" s="41">
        <v>0</v>
      </c>
      <c r="BL8" s="41">
        <v>0</v>
      </c>
      <c r="BM8" s="41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  <c r="BZ8" s="41">
        <v>1.3</v>
      </c>
      <c r="CA8" s="41">
        <v>0</v>
      </c>
      <c r="CB8" s="41">
        <v>1.3</v>
      </c>
      <c r="CC8" s="41">
        <v>0</v>
      </c>
      <c r="CD8" s="41">
        <v>0</v>
      </c>
      <c r="CE8" s="41">
        <v>0</v>
      </c>
      <c r="CF8" s="41">
        <v>0</v>
      </c>
      <c r="CG8" s="41">
        <v>0</v>
      </c>
      <c r="CH8" s="41">
        <v>0</v>
      </c>
      <c r="CI8" s="41">
        <v>0</v>
      </c>
      <c r="CJ8" s="41">
        <v>0</v>
      </c>
      <c r="CK8" s="41">
        <v>0</v>
      </c>
      <c r="CL8" s="41">
        <v>0</v>
      </c>
      <c r="CM8" s="41">
        <v>0</v>
      </c>
      <c r="CN8" s="41">
        <v>0</v>
      </c>
      <c r="CO8" s="41">
        <v>0</v>
      </c>
      <c r="CP8" s="41">
        <v>0</v>
      </c>
      <c r="CQ8" s="41">
        <v>0</v>
      </c>
      <c r="CR8" s="41">
        <v>0</v>
      </c>
      <c r="CS8" s="41">
        <v>0</v>
      </c>
      <c r="CT8" s="41">
        <v>0</v>
      </c>
      <c r="CU8" s="41">
        <v>0</v>
      </c>
      <c r="CV8" s="41">
        <v>0</v>
      </c>
      <c r="CW8" s="41">
        <v>0</v>
      </c>
      <c r="CX8" s="41">
        <v>0</v>
      </c>
      <c r="CY8" s="41">
        <v>0</v>
      </c>
      <c r="CZ8" s="41">
        <v>0</v>
      </c>
      <c r="DA8" s="41">
        <v>0</v>
      </c>
      <c r="DB8" s="41">
        <v>0</v>
      </c>
      <c r="DC8" s="41">
        <v>0</v>
      </c>
      <c r="DD8" s="41">
        <v>0</v>
      </c>
      <c r="DE8" s="41">
        <v>0</v>
      </c>
      <c r="DF8" s="41">
        <v>0</v>
      </c>
      <c r="DG8" s="41">
        <v>0</v>
      </c>
    </row>
    <row r="9" ht="26.25" customHeight="1" spans="1:117">
      <c r="A9" s="30" t="s">
        <v>86</v>
      </c>
      <c r="B9" s="38" t="s">
        <v>87</v>
      </c>
      <c r="C9" s="39" t="s">
        <v>88</v>
      </c>
      <c r="D9" s="58" t="s">
        <v>89</v>
      </c>
      <c r="E9" s="31">
        <v>20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41">
        <v>0</v>
      </c>
      <c r="S9" s="41">
        <v>0</v>
      </c>
      <c r="T9" s="41">
        <v>20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  <c r="AG9" s="41">
        <v>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41">
        <v>20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0</v>
      </c>
      <c r="AV9" s="41">
        <v>0</v>
      </c>
      <c r="AW9" s="41">
        <v>0</v>
      </c>
      <c r="AX9" s="41">
        <v>0</v>
      </c>
      <c r="AY9" s="41">
        <v>0</v>
      </c>
      <c r="AZ9" s="41">
        <v>0</v>
      </c>
      <c r="BA9" s="41">
        <v>0</v>
      </c>
      <c r="BB9" s="41">
        <v>0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  <c r="BJ9" s="41">
        <v>0</v>
      </c>
      <c r="BK9" s="41">
        <v>0</v>
      </c>
      <c r="BL9" s="41">
        <v>0</v>
      </c>
      <c r="BM9" s="41">
        <v>0</v>
      </c>
      <c r="BN9" s="41">
        <v>0</v>
      </c>
      <c r="BO9" s="41">
        <v>0</v>
      </c>
      <c r="BP9" s="41">
        <v>0</v>
      </c>
      <c r="BQ9" s="41">
        <v>0</v>
      </c>
      <c r="BR9" s="41">
        <v>0</v>
      </c>
      <c r="BS9" s="41">
        <v>0</v>
      </c>
      <c r="BT9" s="41">
        <v>0</v>
      </c>
      <c r="BU9" s="41">
        <v>0</v>
      </c>
      <c r="BV9" s="41">
        <v>0</v>
      </c>
      <c r="BW9" s="41">
        <v>0</v>
      </c>
      <c r="BX9" s="41">
        <v>0</v>
      </c>
      <c r="BY9" s="41">
        <v>0</v>
      </c>
      <c r="BZ9" s="41">
        <v>0</v>
      </c>
      <c r="CA9" s="41">
        <v>0</v>
      </c>
      <c r="CB9" s="41">
        <v>0</v>
      </c>
      <c r="CC9" s="41">
        <v>0</v>
      </c>
      <c r="CD9" s="41">
        <v>0</v>
      </c>
      <c r="CE9" s="41">
        <v>0</v>
      </c>
      <c r="CF9" s="41">
        <v>0</v>
      </c>
      <c r="CG9" s="41">
        <v>0</v>
      </c>
      <c r="CH9" s="41">
        <v>0</v>
      </c>
      <c r="CI9" s="41">
        <v>0</v>
      </c>
      <c r="CJ9" s="41">
        <v>0</v>
      </c>
      <c r="CK9" s="41">
        <v>0</v>
      </c>
      <c r="CL9" s="41">
        <v>0</v>
      </c>
      <c r="CM9" s="41">
        <v>0</v>
      </c>
      <c r="CN9" s="41">
        <v>0</v>
      </c>
      <c r="CO9" s="41">
        <v>0</v>
      </c>
      <c r="CP9" s="41">
        <v>0</v>
      </c>
      <c r="CQ9" s="41">
        <v>0</v>
      </c>
      <c r="CR9" s="41">
        <v>0</v>
      </c>
      <c r="CS9" s="41">
        <v>0</v>
      </c>
      <c r="CT9" s="41">
        <v>0</v>
      </c>
      <c r="CU9" s="41">
        <v>0</v>
      </c>
      <c r="CV9" s="41">
        <v>0</v>
      </c>
      <c r="CW9" s="41">
        <v>0</v>
      </c>
      <c r="CX9" s="41">
        <v>0</v>
      </c>
      <c r="CY9" s="41">
        <v>0</v>
      </c>
      <c r="CZ9" s="41">
        <v>0</v>
      </c>
      <c r="DA9" s="41">
        <v>0</v>
      </c>
      <c r="DB9" s="41">
        <v>0</v>
      </c>
      <c r="DC9" s="41">
        <v>0</v>
      </c>
      <c r="DD9" s="41">
        <v>0</v>
      </c>
      <c r="DE9" s="41">
        <v>0</v>
      </c>
      <c r="DF9" s="41">
        <v>0</v>
      </c>
      <c r="DG9" s="41">
        <v>0</v>
      </c>
    </row>
    <row r="10" ht="26.25" customHeight="1" spans="1:117">
      <c r="A10" s="30" t="s">
        <v>86</v>
      </c>
      <c r="B10" s="38" t="s">
        <v>87</v>
      </c>
      <c r="C10" s="39" t="s">
        <v>96</v>
      </c>
      <c r="D10" s="58" t="s">
        <v>97</v>
      </c>
      <c r="E10" s="31">
        <v>14.58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41">
        <v>0</v>
      </c>
      <c r="S10" s="41">
        <v>0</v>
      </c>
      <c r="T10" s="41">
        <v>14.58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14.58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>
        <v>0</v>
      </c>
      <c r="AZ10" s="41">
        <v>0</v>
      </c>
      <c r="BA10" s="41">
        <v>0</v>
      </c>
      <c r="BB10" s="41">
        <v>0</v>
      </c>
      <c r="BC10" s="41">
        <v>0</v>
      </c>
      <c r="BD10" s="41">
        <v>0</v>
      </c>
      <c r="BE10" s="41">
        <v>0</v>
      </c>
      <c r="BF10" s="41">
        <v>0</v>
      </c>
      <c r="BG10" s="41">
        <v>0</v>
      </c>
      <c r="BH10" s="41">
        <v>0</v>
      </c>
      <c r="BI10" s="41">
        <v>0</v>
      </c>
      <c r="BJ10" s="41">
        <v>0</v>
      </c>
      <c r="BK10" s="41">
        <v>0</v>
      </c>
      <c r="BL10" s="41">
        <v>0</v>
      </c>
      <c r="BM10" s="41">
        <v>0</v>
      </c>
      <c r="BN10" s="41">
        <v>0</v>
      </c>
      <c r="BO10" s="41">
        <v>0</v>
      </c>
      <c r="BP10" s="41">
        <v>0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  <c r="BZ10" s="41">
        <v>0</v>
      </c>
      <c r="CA10" s="41">
        <v>0</v>
      </c>
      <c r="CB10" s="41">
        <v>0</v>
      </c>
      <c r="CC10" s="41">
        <v>0</v>
      </c>
      <c r="CD10" s="41">
        <v>0</v>
      </c>
      <c r="CE10" s="41">
        <v>0</v>
      </c>
      <c r="CF10" s="41">
        <v>0</v>
      </c>
      <c r="CG10" s="41">
        <v>0</v>
      </c>
      <c r="CH10" s="41">
        <v>0</v>
      </c>
      <c r="CI10" s="41">
        <v>0</v>
      </c>
      <c r="CJ10" s="41">
        <v>0</v>
      </c>
      <c r="CK10" s="41">
        <v>0</v>
      </c>
      <c r="CL10" s="41">
        <v>0</v>
      </c>
      <c r="CM10" s="41">
        <v>0</v>
      </c>
      <c r="CN10" s="41">
        <v>0</v>
      </c>
      <c r="CO10" s="41">
        <v>0</v>
      </c>
      <c r="CP10" s="41">
        <v>0</v>
      </c>
      <c r="CQ10" s="41">
        <v>0</v>
      </c>
      <c r="CR10" s="41">
        <v>0</v>
      </c>
      <c r="CS10" s="41">
        <v>0</v>
      </c>
      <c r="CT10" s="41">
        <v>0</v>
      </c>
      <c r="CU10" s="41">
        <v>0</v>
      </c>
      <c r="CV10" s="41">
        <v>0</v>
      </c>
      <c r="CW10" s="41">
        <v>0</v>
      </c>
      <c r="CX10" s="41">
        <v>0</v>
      </c>
      <c r="CY10" s="41">
        <v>0</v>
      </c>
      <c r="CZ10" s="41">
        <v>0</v>
      </c>
      <c r="DA10" s="41">
        <v>0</v>
      </c>
      <c r="DB10" s="41">
        <v>0</v>
      </c>
      <c r="DC10" s="41">
        <v>0</v>
      </c>
      <c r="DD10" s="41">
        <v>0</v>
      </c>
      <c r="DE10" s="41">
        <v>0</v>
      </c>
      <c r="DF10" s="41">
        <v>0</v>
      </c>
      <c r="DG10" s="41">
        <v>0</v>
      </c>
    </row>
    <row r="11" ht="26.25" customHeight="1" spans="1:117">
      <c r="A11" s="30" t="s">
        <v>86</v>
      </c>
      <c r="B11" s="38" t="s">
        <v>87</v>
      </c>
      <c r="C11" s="39" t="s">
        <v>92</v>
      </c>
      <c r="D11" s="58" t="s">
        <v>94</v>
      </c>
      <c r="E11" s="31">
        <v>374.943196</v>
      </c>
      <c r="F11" s="31">
        <v>209.6419</v>
      </c>
      <c r="G11" s="31">
        <v>125.4534</v>
      </c>
      <c r="H11" s="31">
        <v>59.4724</v>
      </c>
      <c r="I11" s="31">
        <v>0</v>
      </c>
      <c r="J11" s="31">
        <v>0</v>
      </c>
      <c r="K11" s="31">
        <v>21.2868</v>
      </c>
      <c r="L11" s="31">
        <v>0</v>
      </c>
      <c r="M11" s="31">
        <v>0</v>
      </c>
      <c r="N11" s="31">
        <v>0</v>
      </c>
      <c r="O11" s="31">
        <v>0</v>
      </c>
      <c r="P11" s="31">
        <v>3.4293</v>
      </c>
      <c r="Q11" s="31">
        <v>0</v>
      </c>
      <c r="R11" s="41">
        <v>0</v>
      </c>
      <c r="S11" s="41">
        <v>0</v>
      </c>
      <c r="T11" s="41">
        <v>56.821296</v>
      </c>
      <c r="U11" s="41">
        <v>12.8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0.78</v>
      </c>
      <c r="AB11" s="41">
        <v>0</v>
      </c>
      <c r="AC11" s="41">
        <v>0</v>
      </c>
      <c r="AD11" s="41">
        <v>13.7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41">
        <v>15.2</v>
      </c>
      <c r="AO11" s="41">
        <v>0</v>
      </c>
      <c r="AP11" s="41">
        <v>2.849292</v>
      </c>
      <c r="AQ11" s="41">
        <v>2.012004</v>
      </c>
      <c r="AR11" s="41">
        <v>0</v>
      </c>
      <c r="AS11" s="41">
        <v>0</v>
      </c>
      <c r="AT11" s="41">
        <v>0</v>
      </c>
      <c r="AU11" s="41">
        <v>9.48</v>
      </c>
      <c r="AV11" s="41">
        <v>105.88</v>
      </c>
      <c r="AW11" s="41">
        <v>0</v>
      </c>
      <c r="AX11" s="41">
        <v>0</v>
      </c>
      <c r="AY11" s="41">
        <v>0</v>
      </c>
      <c r="AZ11" s="41">
        <v>0</v>
      </c>
      <c r="BA11" s="41">
        <v>0</v>
      </c>
      <c r="BB11" s="41">
        <v>0</v>
      </c>
      <c r="BC11" s="41">
        <v>0</v>
      </c>
      <c r="BD11" s="41">
        <v>0</v>
      </c>
      <c r="BE11" s="41">
        <v>0</v>
      </c>
      <c r="BF11" s="41">
        <v>0</v>
      </c>
      <c r="BG11" s="41">
        <v>105.88</v>
      </c>
      <c r="BH11" s="41">
        <v>0</v>
      </c>
      <c r="BI11" s="41">
        <v>0</v>
      </c>
      <c r="BJ11" s="41">
        <v>0</v>
      </c>
      <c r="BK11" s="41">
        <v>0</v>
      </c>
      <c r="BL11" s="41">
        <v>0</v>
      </c>
      <c r="BM11" s="41">
        <v>0</v>
      </c>
      <c r="BN11" s="41">
        <v>0</v>
      </c>
      <c r="BO11" s="41">
        <v>0</v>
      </c>
      <c r="BP11" s="41">
        <v>0</v>
      </c>
      <c r="BQ11" s="41">
        <v>0</v>
      </c>
      <c r="BR11" s="41">
        <v>0</v>
      </c>
      <c r="BS11" s="41">
        <v>0</v>
      </c>
      <c r="BT11" s="41">
        <v>0</v>
      </c>
      <c r="BU11" s="41">
        <v>0</v>
      </c>
      <c r="BV11" s="41">
        <v>0</v>
      </c>
      <c r="BW11" s="41">
        <v>0</v>
      </c>
      <c r="BX11" s="41">
        <v>0</v>
      </c>
      <c r="BY11" s="41">
        <v>0</v>
      </c>
      <c r="BZ11" s="41">
        <v>2.6</v>
      </c>
      <c r="CA11" s="41">
        <v>0</v>
      </c>
      <c r="CB11" s="41">
        <v>2.6</v>
      </c>
      <c r="CC11" s="41">
        <v>0</v>
      </c>
      <c r="CD11" s="41">
        <v>0</v>
      </c>
      <c r="CE11" s="41">
        <v>0</v>
      </c>
      <c r="CF11" s="41">
        <v>0</v>
      </c>
      <c r="CG11" s="41">
        <v>0</v>
      </c>
      <c r="CH11" s="41">
        <v>0</v>
      </c>
      <c r="CI11" s="41">
        <v>0</v>
      </c>
      <c r="CJ11" s="41">
        <v>0</v>
      </c>
      <c r="CK11" s="41">
        <v>0</v>
      </c>
      <c r="CL11" s="41">
        <v>0</v>
      </c>
      <c r="CM11" s="41">
        <v>0</v>
      </c>
      <c r="CN11" s="41">
        <v>0</v>
      </c>
      <c r="CO11" s="41">
        <v>0</v>
      </c>
      <c r="CP11" s="41">
        <v>0</v>
      </c>
      <c r="CQ11" s="41">
        <v>0</v>
      </c>
      <c r="CR11" s="41">
        <v>0</v>
      </c>
      <c r="CS11" s="41">
        <v>0</v>
      </c>
      <c r="CT11" s="41">
        <v>0</v>
      </c>
      <c r="CU11" s="41">
        <v>0</v>
      </c>
      <c r="CV11" s="41">
        <v>0</v>
      </c>
      <c r="CW11" s="41">
        <v>0</v>
      </c>
      <c r="CX11" s="41">
        <v>0</v>
      </c>
      <c r="CY11" s="41">
        <v>0</v>
      </c>
      <c r="CZ11" s="41">
        <v>0</v>
      </c>
      <c r="DA11" s="41">
        <v>0</v>
      </c>
      <c r="DB11" s="41">
        <v>0</v>
      </c>
      <c r="DC11" s="41">
        <v>0</v>
      </c>
      <c r="DD11" s="41">
        <v>0</v>
      </c>
      <c r="DE11" s="41">
        <v>0</v>
      </c>
      <c r="DF11" s="41">
        <v>0</v>
      </c>
      <c r="DG11" s="41">
        <v>0</v>
      </c>
    </row>
    <row r="12" ht="26.25" customHeight="1" spans="1:117">
      <c r="A12" s="30" t="s">
        <v>86</v>
      </c>
      <c r="B12" s="38" t="s">
        <v>100</v>
      </c>
      <c r="C12" s="39" t="s">
        <v>87</v>
      </c>
      <c r="D12" s="58" t="s">
        <v>102</v>
      </c>
      <c r="E12" s="31">
        <v>12.29452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41">
        <v>0</v>
      </c>
      <c r="S12" s="41">
        <v>0</v>
      </c>
      <c r="T12" s="41">
        <v>1.65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1.2</v>
      </c>
      <c r="AR12" s="41">
        <v>0</v>
      </c>
      <c r="AS12" s="41">
        <v>0</v>
      </c>
      <c r="AT12" s="41">
        <v>0</v>
      </c>
      <c r="AU12" s="41">
        <v>0.45</v>
      </c>
      <c r="AV12" s="41">
        <v>10.64452</v>
      </c>
      <c r="AW12" s="41">
        <v>0</v>
      </c>
      <c r="AX12" s="41">
        <v>10.64452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0</v>
      </c>
      <c r="BI12" s="41">
        <v>0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  <c r="BZ12" s="41">
        <v>0</v>
      </c>
      <c r="CA12" s="41">
        <v>0</v>
      </c>
      <c r="CB12" s="41">
        <v>0</v>
      </c>
      <c r="CC12" s="41">
        <v>0</v>
      </c>
      <c r="CD12" s="41">
        <v>0</v>
      </c>
      <c r="CE12" s="41">
        <v>0</v>
      </c>
      <c r="CF12" s="41">
        <v>0</v>
      </c>
      <c r="CG12" s="41">
        <v>0</v>
      </c>
      <c r="CH12" s="41">
        <v>0</v>
      </c>
      <c r="CI12" s="41">
        <v>0</v>
      </c>
      <c r="CJ12" s="41">
        <v>0</v>
      </c>
      <c r="CK12" s="41">
        <v>0</v>
      </c>
      <c r="CL12" s="41">
        <v>0</v>
      </c>
      <c r="CM12" s="41">
        <v>0</v>
      </c>
      <c r="CN12" s="41">
        <v>0</v>
      </c>
      <c r="CO12" s="41">
        <v>0</v>
      </c>
      <c r="CP12" s="41">
        <v>0</v>
      </c>
      <c r="CQ12" s="41">
        <v>0</v>
      </c>
      <c r="CR12" s="41">
        <v>0</v>
      </c>
      <c r="CS12" s="41">
        <v>0</v>
      </c>
      <c r="CT12" s="41">
        <v>0</v>
      </c>
      <c r="CU12" s="41">
        <v>0</v>
      </c>
      <c r="CV12" s="41">
        <v>0</v>
      </c>
      <c r="CW12" s="41">
        <v>0</v>
      </c>
      <c r="CX12" s="41">
        <v>0</v>
      </c>
      <c r="CY12" s="41">
        <v>0</v>
      </c>
      <c r="CZ12" s="41">
        <v>0</v>
      </c>
      <c r="DA12" s="41">
        <v>0</v>
      </c>
      <c r="DB12" s="41">
        <v>0</v>
      </c>
      <c r="DC12" s="41">
        <v>0</v>
      </c>
      <c r="DD12" s="41">
        <v>0</v>
      </c>
      <c r="DE12" s="41">
        <v>0</v>
      </c>
      <c r="DF12" s="41">
        <v>0</v>
      </c>
      <c r="DG12" s="41">
        <v>0</v>
      </c>
    </row>
    <row r="13" ht="26.25" customHeight="1" spans="1:117">
      <c r="A13" s="30" t="s">
        <v>86</v>
      </c>
      <c r="B13" s="38" t="s">
        <v>100</v>
      </c>
      <c r="C13" s="39" t="s">
        <v>100</v>
      </c>
      <c r="D13" s="58" t="s">
        <v>101</v>
      </c>
      <c r="E13" s="31">
        <v>75.768932</v>
      </c>
      <c r="F13" s="31">
        <v>75.768932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75.768932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G13" s="41">
        <v>0</v>
      </c>
      <c r="BH13" s="41">
        <v>0</v>
      </c>
      <c r="BI13" s="41">
        <v>0</v>
      </c>
      <c r="BJ13" s="41"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v>0</v>
      </c>
      <c r="BQ13" s="41">
        <v>0</v>
      </c>
      <c r="BR13" s="41">
        <v>0</v>
      </c>
      <c r="BS13" s="41">
        <v>0</v>
      </c>
      <c r="BT13" s="41">
        <v>0</v>
      </c>
      <c r="BU13" s="41">
        <v>0</v>
      </c>
      <c r="BV13" s="41">
        <v>0</v>
      </c>
      <c r="BW13" s="41">
        <v>0</v>
      </c>
      <c r="BX13" s="41">
        <v>0</v>
      </c>
      <c r="BY13" s="41">
        <v>0</v>
      </c>
      <c r="BZ13" s="41">
        <v>0</v>
      </c>
      <c r="CA13" s="41">
        <v>0</v>
      </c>
      <c r="CB13" s="41">
        <v>0</v>
      </c>
      <c r="CC13" s="41">
        <v>0</v>
      </c>
      <c r="CD13" s="41">
        <v>0</v>
      </c>
      <c r="CE13" s="41">
        <v>0</v>
      </c>
      <c r="CF13" s="41">
        <v>0</v>
      </c>
      <c r="CG13" s="41">
        <v>0</v>
      </c>
      <c r="CH13" s="41">
        <v>0</v>
      </c>
      <c r="CI13" s="41">
        <v>0</v>
      </c>
      <c r="CJ13" s="41">
        <v>0</v>
      </c>
      <c r="CK13" s="41">
        <v>0</v>
      </c>
      <c r="CL13" s="41">
        <v>0</v>
      </c>
      <c r="CM13" s="41">
        <v>0</v>
      </c>
      <c r="CN13" s="41">
        <v>0</v>
      </c>
      <c r="CO13" s="41">
        <v>0</v>
      </c>
      <c r="CP13" s="41">
        <v>0</v>
      </c>
      <c r="CQ13" s="41">
        <v>0</v>
      </c>
      <c r="CR13" s="41">
        <v>0</v>
      </c>
      <c r="CS13" s="41">
        <v>0</v>
      </c>
      <c r="CT13" s="41">
        <v>0</v>
      </c>
      <c r="CU13" s="41">
        <v>0</v>
      </c>
      <c r="CV13" s="41">
        <v>0</v>
      </c>
      <c r="CW13" s="41">
        <v>0</v>
      </c>
      <c r="CX13" s="41">
        <v>0</v>
      </c>
      <c r="CY13" s="41">
        <v>0</v>
      </c>
      <c r="CZ13" s="41">
        <v>0</v>
      </c>
      <c r="DA13" s="41">
        <v>0</v>
      </c>
      <c r="DB13" s="41">
        <v>0</v>
      </c>
      <c r="DC13" s="41">
        <v>0</v>
      </c>
      <c r="DD13" s="41">
        <v>0</v>
      </c>
      <c r="DE13" s="41">
        <v>0</v>
      </c>
      <c r="DF13" s="41">
        <v>0</v>
      </c>
      <c r="DG13" s="41">
        <v>0</v>
      </c>
      <c r="DM13" s="17"/>
    </row>
    <row r="14" ht="26.25" customHeight="1" spans="1:117">
      <c r="A14" s="30" t="s">
        <v>86</v>
      </c>
      <c r="B14" s="38" t="s">
        <v>92</v>
      </c>
      <c r="C14" s="39" t="s">
        <v>92</v>
      </c>
      <c r="D14" s="58" t="s">
        <v>93</v>
      </c>
      <c r="E14" s="31">
        <v>0.62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0.62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0.62</v>
      </c>
      <c r="BH14" s="41">
        <v>0</v>
      </c>
      <c r="BI14" s="41">
        <v>0</v>
      </c>
      <c r="BJ14" s="41">
        <v>0</v>
      </c>
      <c r="BK14" s="41">
        <v>0</v>
      </c>
      <c r="BL14" s="41">
        <v>0</v>
      </c>
      <c r="BM14" s="41">
        <v>0</v>
      </c>
      <c r="BN14" s="41">
        <v>0</v>
      </c>
      <c r="BO14" s="4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0</v>
      </c>
      <c r="BU14" s="41">
        <v>0</v>
      </c>
      <c r="BV14" s="41">
        <v>0</v>
      </c>
      <c r="BW14" s="41">
        <v>0</v>
      </c>
      <c r="BX14" s="41">
        <v>0</v>
      </c>
      <c r="BY14" s="41">
        <v>0</v>
      </c>
      <c r="BZ14" s="41">
        <v>0</v>
      </c>
      <c r="CA14" s="41">
        <v>0</v>
      </c>
      <c r="CB14" s="41">
        <v>0</v>
      </c>
      <c r="CC14" s="41">
        <v>0</v>
      </c>
      <c r="CD14" s="41">
        <v>0</v>
      </c>
      <c r="CE14" s="41">
        <v>0</v>
      </c>
      <c r="CF14" s="41">
        <v>0</v>
      </c>
      <c r="CG14" s="41">
        <v>0</v>
      </c>
      <c r="CH14" s="41">
        <v>0</v>
      </c>
      <c r="CI14" s="41">
        <v>0</v>
      </c>
      <c r="CJ14" s="41">
        <v>0</v>
      </c>
      <c r="CK14" s="41">
        <v>0</v>
      </c>
      <c r="CL14" s="41">
        <v>0</v>
      </c>
      <c r="CM14" s="41">
        <v>0</v>
      </c>
      <c r="CN14" s="41">
        <v>0</v>
      </c>
      <c r="CO14" s="41">
        <v>0</v>
      </c>
      <c r="CP14" s="41">
        <v>0</v>
      </c>
      <c r="CQ14" s="41">
        <v>0</v>
      </c>
      <c r="CR14" s="41">
        <v>0</v>
      </c>
      <c r="CS14" s="41">
        <v>0</v>
      </c>
      <c r="CT14" s="41">
        <v>0</v>
      </c>
      <c r="CU14" s="41">
        <v>0</v>
      </c>
      <c r="CV14" s="41">
        <v>0</v>
      </c>
      <c r="CW14" s="41">
        <v>0</v>
      </c>
      <c r="CX14" s="41">
        <v>0</v>
      </c>
      <c r="CY14" s="41">
        <v>0</v>
      </c>
      <c r="CZ14" s="41">
        <v>0</v>
      </c>
      <c r="DA14" s="41">
        <v>0</v>
      </c>
      <c r="DB14" s="41">
        <v>0</v>
      </c>
      <c r="DC14" s="41">
        <v>0</v>
      </c>
      <c r="DD14" s="41">
        <v>0</v>
      </c>
      <c r="DE14" s="41">
        <v>0</v>
      </c>
      <c r="DF14" s="41">
        <v>0</v>
      </c>
      <c r="DG14" s="41">
        <v>0</v>
      </c>
    </row>
    <row r="15" ht="26.25" customHeight="1" spans="1:117">
      <c r="A15" s="30" t="s">
        <v>82</v>
      </c>
      <c r="B15" s="38" t="s">
        <v>83</v>
      </c>
      <c r="C15" s="39" t="s">
        <v>87</v>
      </c>
      <c r="D15" s="58" t="s">
        <v>95</v>
      </c>
      <c r="E15" s="31">
        <v>24.451048</v>
      </c>
      <c r="F15" s="31">
        <v>24.451048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24.451048</v>
      </c>
      <c r="O15" s="31">
        <v>0</v>
      </c>
      <c r="P15" s="31">
        <v>0</v>
      </c>
      <c r="Q15" s="3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v>0</v>
      </c>
      <c r="AY15" s="41">
        <v>0</v>
      </c>
      <c r="AZ15" s="41">
        <v>0</v>
      </c>
      <c r="BA15" s="41">
        <v>0</v>
      </c>
      <c r="BB15" s="41">
        <v>0</v>
      </c>
      <c r="BC15" s="41">
        <v>0</v>
      </c>
      <c r="BD15" s="41">
        <v>0</v>
      </c>
      <c r="BE15" s="41">
        <v>0</v>
      </c>
      <c r="BF15" s="41">
        <v>0</v>
      </c>
      <c r="BG15" s="41"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v>0</v>
      </c>
      <c r="BN15" s="41">
        <v>0</v>
      </c>
      <c r="BO15" s="41">
        <v>0</v>
      </c>
      <c r="BP15" s="41">
        <v>0</v>
      </c>
      <c r="BQ15" s="41">
        <v>0</v>
      </c>
      <c r="BR15" s="41">
        <v>0</v>
      </c>
      <c r="BS15" s="41">
        <v>0</v>
      </c>
      <c r="BT15" s="41">
        <v>0</v>
      </c>
      <c r="BU15" s="41">
        <v>0</v>
      </c>
      <c r="BV15" s="41">
        <v>0</v>
      </c>
      <c r="BW15" s="41">
        <v>0</v>
      </c>
      <c r="BX15" s="41">
        <v>0</v>
      </c>
      <c r="BY15" s="41">
        <v>0</v>
      </c>
      <c r="BZ15" s="41">
        <v>0</v>
      </c>
      <c r="CA15" s="41">
        <v>0</v>
      </c>
      <c r="CB15" s="41">
        <v>0</v>
      </c>
      <c r="CC15" s="41">
        <v>0</v>
      </c>
      <c r="CD15" s="41">
        <v>0</v>
      </c>
      <c r="CE15" s="41">
        <v>0</v>
      </c>
      <c r="CF15" s="41">
        <v>0</v>
      </c>
      <c r="CG15" s="41">
        <v>0</v>
      </c>
      <c r="CH15" s="41">
        <v>0</v>
      </c>
      <c r="CI15" s="41">
        <v>0</v>
      </c>
      <c r="CJ15" s="41">
        <v>0</v>
      </c>
      <c r="CK15" s="41">
        <v>0</v>
      </c>
      <c r="CL15" s="41">
        <v>0</v>
      </c>
      <c r="CM15" s="41">
        <v>0</v>
      </c>
      <c r="CN15" s="41">
        <v>0</v>
      </c>
      <c r="CO15" s="41">
        <v>0</v>
      </c>
      <c r="CP15" s="41">
        <v>0</v>
      </c>
      <c r="CQ15" s="41">
        <v>0</v>
      </c>
      <c r="CR15" s="41">
        <v>0</v>
      </c>
      <c r="CS15" s="41">
        <v>0</v>
      </c>
      <c r="CT15" s="41">
        <v>0</v>
      </c>
      <c r="CU15" s="41">
        <v>0</v>
      </c>
      <c r="CV15" s="41">
        <v>0</v>
      </c>
      <c r="CW15" s="41">
        <v>0</v>
      </c>
      <c r="CX15" s="41">
        <v>0</v>
      </c>
      <c r="CY15" s="41">
        <v>0</v>
      </c>
      <c r="CZ15" s="41">
        <v>0</v>
      </c>
      <c r="DA15" s="41">
        <v>0</v>
      </c>
      <c r="DB15" s="41">
        <v>0</v>
      </c>
      <c r="DC15" s="41">
        <v>0</v>
      </c>
      <c r="DD15" s="41">
        <v>0</v>
      </c>
      <c r="DE15" s="41">
        <v>0</v>
      </c>
      <c r="DF15" s="41">
        <v>0</v>
      </c>
      <c r="DG15" s="41">
        <v>0</v>
      </c>
    </row>
    <row r="16" ht="26.25" customHeight="1" spans="1:117">
      <c r="A16" s="30" t="s">
        <v>82</v>
      </c>
      <c r="B16" s="38" t="s">
        <v>83</v>
      </c>
      <c r="C16" s="39" t="s">
        <v>84</v>
      </c>
      <c r="D16" s="58" t="s">
        <v>85</v>
      </c>
      <c r="E16" s="31">
        <v>15.679564</v>
      </c>
      <c r="F16" s="31">
        <v>15.679564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15.679564</v>
      </c>
      <c r="O16" s="31">
        <v>0</v>
      </c>
      <c r="P16" s="31">
        <v>0</v>
      </c>
      <c r="Q16" s="3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v>0</v>
      </c>
      <c r="BW16" s="41">
        <v>0</v>
      </c>
      <c r="BX16" s="41">
        <v>0</v>
      </c>
      <c r="BY16" s="41">
        <v>0</v>
      </c>
      <c r="BZ16" s="41">
        <v>0</v>
      </c>
      <c r="CA16" s="41">
        <v>0</v>
      </c>
      <c r="CB16" s="41">
        <v>0</v>
      </c>
      <c r="CC16" s="41">
        <v>0</v>
      </c>
      <c r="CD16" s="41">
        <v>0</v>
      </c>
      <c r="CE16" s="41">
        <v>0</v>
      </c>
      <c r="CF16" s="41">
        <v>0</v>
      </c>
      <c r="CG16" s="41">
        <v>0</v>
      </c>
      <c r="CH16" s="41">
        <v>0</v>
      </c>
      <c r="CI16" s="41">
        <v>0</v>
      </c>
      <c r="CJ16" s="41">
        <v>0</v>
      </c>
      <c r="CK16" s="41">
        <v>0</v>
      </c>
      <c r="CL16" s="41">
        <v>0</v>
      </c>
      <c r="CM16" s="41">
        <v>0</v>
      </c>
      <c r="CN16" s="41">
        <v>0</v>
      </c>
      <c r="CO16" s="41">
        <v>0</v>
      </c>
      <c r="CP16" s="41">
        <v>0</v>
      </c>
      <c r="CQ16" s="41">
        <v>0</v>
      </c>
      <c r="CR16" s="41">
        <v>0</v>
      </c>
      <c r="CS16" s="41">
        <v>0</v>
      </c>
      <c r="CT16" s="41">
        <v>0</v>
      </c>
      <c r="CU16" s="41">
        <v>0</v>
      </c>
      <c r="CV16" s="41">
        <v>0</v>
      </c>
      <c r="CW16" s="41">
        <v>0</v>
      </c>
      <c r="CX16" s="41">
        <v>0</v>
      </c>
      <c r="CY16" s="41">
        <v>0</v>
      </c>
      <c r="CZ16" s="41">
        <v>0</v>
      </c>
      <c r="DA16" s="41">
        <v>0</v>
      </c>
      <c r="DB16" s="41">
        <v>0</v>
      </c>
      <c r="DC16" s="41">
        <v>0</v>
      </c>
      <c r="DD16" s="41">
        <v>0</v>
      </c>
      <c r="DE16" s="41">
        <v>0</v>
      </c>
      <c r="DF16" s="41">
        <v>0</v>
      </c>
      <c r="DG16" s="41">
        <v>0</v>
      </c>
    </row>
    <row r="17" ht="26.25" customHeight="1" spans="1:111">
      <c r="A17" s="30" t="s">
        <v>82</v>
      </c>
      <c r="B17" s="38" t="s">
        <v>83</v>
      </c>
      <c r="C17" s="39" t="s">
        <v>98</v>
      </c>
      <c r="D17" s="58" t="s">
        <v>99</v>
      </c>
      <c r="E17" s="31">
        <v>5.2065</v>
      </c>
      <c r="F17" s="31">
        <v>5.2065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5.2065</v>
      </c>
      <c r="P17" s="31">
        <v>0</v>
      </c>
      <c r="Q17" s="3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G17" s="41">
        <v>0</v>
      </c>
      <c r="BH17" s="41">
        <v>0</v>
      </c>
      <c r="BI17" s="41">
        <v>0</v>
      </c>
      <c r="BJ17" s="41">
        <v>0</v>
      </c>
      <c r="BK17" s="41">
        <v>0</v>
      </c>
      <c r="BL17" s="41">
        <v>0</v>
      </c>
      <c r="BM17" s="41">
        <v>0</v>
      </c>
      <c r="BN17" s="41">
        <v>0</v>
      </c>
      <c r="BO17" s="4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U17" s="41">
        <v>0</v>
      </c>
      <c r="BV17" s="41">
        <v>0</v>
      </c>
      <c r="BW17" s="41">
        <v>0</v>
      </c>
      <c r="BX17" s="41">
        <v>0</v>
      </c>
      <c r="BY17" s="41">
        <v>0</v>
      </c>
      <c r="BZ17" s="41">
        <v>0</v>
      </c>
      <c r="CA17" s="41">
        <v>0</v>
      </c>
      <c r="CB17" s="41">
        <v>0</v>
      </c>
      <c r="CC17" s="41">
        <v>0</v>
      </c>
      <c r="CD17" s="41">
        <v>0</v>
      </c>
      <c r="CE17" s="41">
        <v>0</v>
      </c>
      <c r="CF17" s="41">
        <v>0</v>
      </c>
      <c r="CG17" s="41">
        <v>0</v>
      </c>
      <c r="CH17" s="41">
        <v>0</v>
      </c>
      <c r="CI17" s="41">
        <v>0</v>
      </c>
      <c r="CJ17" s="41">
        <v>0</v>
      </c>
      <c r="CK17" s="41">
        <v>0</v>
      </c>
      <c r="CL17" s="41">
        <v>0</v>
      </c>
      <c r="CM17" s="41">
        <v>0</v>
      </c>
      <c r="CN17" s="41">
        <v>0</v>
      </c>
      <c r="CO17" s="41">
        <v>0</v>
      </c>
      <c r="CP17" s="41">
        <v>0</v>
      </c>
      <c r="CQ17" s="41">
        <v>0</v>
      </c>
      <c r="CR17" s="41">
        <v>0</v>
      </c>
      <c r="CS17" s="41">
        <v>0</v>
      </c>
      <c r="CT17" s="41">
        <v>0</v>
      </c>
      <c r="CU17" s="41">
        <v>0</v>
      </c>
      <c r="CV17" s="41">
        <v>0</v>
      </c>
      <c r="CW17" s="41">
        <v>0</v>
      </c>
      <c r="CX17" s="41">
        <v>0</v>
      </c>
      <c r="CY17" s="41">
        <v>0</v>
      </c>
      <c r="CZ17" s="41">
        <v>0</v>
      </c>
      <c r="DA17" s="41">
        <v>0</v>
      </c>
      <c r="DB17" s="41">
        <v>0</v>
      </c>
      <c r="DC17" s="41">
        <v>0</v>
      </c>
      <c r="DD17" s="41">
        <v>0</v>
      </c>
      <c r="DE17" s="41">
        <v>0</v>
      </c>
      <c r="DF17" s="41">
        <v>0</v>
      </c>
      <c r="DG17" s="41">
        <v>0</v>
      </c>
    </row>
    <row r="18" ht="26.25" customHeight="1" spans="1:111">
      <c r="A18" s="30" t="s">
        <v>104</v>
      </c>
      <c r="B18" s="38" t="s">
        <v>100</v>
      </c>
      <c r="C18" s="39" t="s">
        <v>105</v>
      </c>
      <c r="D18" s="58" t="s">
        <v>106</v>
      </c>
      <c r="E18" s="31">
        <v>182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182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41">
        <v>0</v>
      </c>
      <c r="BE18" s="41">
        <v>0</v>
      </c>
      <c r="BF18" s="41">
        <v>0</v>
      </c>
      <c r="BG18" s="41">
        <v>182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v>0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1">
        <v>0</v>
      </c>
      <c r="BW18" s="41">
        <v>0</v>
      </c>
      <c r="BX18" s="41">
        <v>0</v>
      </c>
      <c r="BY18" s="41">
        <v>0</v>
      </c>
      <c r="BZ18" s="41">
        <v>0</v>
      </c>
      <c r="CA18" s="41">
        <v>0</v>
      </c>
      <c r="CB18" s="41">
        <v>0</v>
      </c>
      <c r="CC18" s="41">
        <v>0</v>
      </c>
      <c r="CD18" s="41">
        <v>0</v>
      </c>
      <c r="CE18" s="41">
        <v>0</v>
      </c>
      <c r="CF18" s="41">
        <v>0</v>
      </c>
      <c r="CG18" s="41">
        <v>0</v>
      </c>
      <c r="CH18" s="41">
        <v>0</v>
      </c>
      <c r="CI18" s="41">
        <v>0</v>
      </c>
      <c r="CJ18" s="41">
        <v>0</v>
      </c>
      <c r="CK18" s="41">
        <v>0</v>
      </c>
      <c r="CL18" s="41">
        <v>0</v>
      </c>
      <c r="CM18" s="41">
        <v>0</v>
      </c>
      <c r="CN18" s="41">
        <v>0</v>
      </c>
      <c r="CO18" s="41">
        <v>0</v>
      </c>
      <c r="CP18" s="41">
        <v>0</v>
      </c>
      <c r="CQ18" s="41">
        <v>0</v>
      </c>
      <c r="CR18" s="41">
        <v>0</v>
      </c>
      <c r="CS18" s="41">
        <v>0</v>
      </c>
      <c r="CT18" s="41">
        <v>0</v>
      </c>
      <c r="CU18" s="41">
        <v>0</v>
      </c>
      <c r="CV18" s="41">
        <v>0</v>
      </c>
      <c r="CW18" s="41">
        <v>0</v>
      </c>
      <c r="CX18" s="41">
        <v>0</v>
      </c>
      <c r="CY18" s="41">
        <v>0</v>
      </c>
      <c r="CZ18" s="41">
        <v>0</v>
      </c>
      <c r="DA18" s="41">
        <v>0</v>
      </c>
      <c r="DB18" s="41">
        <v>0</v>
      </c>
      <c r="DC18" s="41">
        <v>0</v>
      </c>
      <c r="DD18" s="41">
        <v>0</v>
      </c>
      <c r="DE18" s="41">
        <v>0</v>
      </c>
      <c r="DF18" s="41">
        <v>0</v>
      </c>
      <c r="DG18" s="41">
        <v>0</v>
      </c>
    </row>
    <row r="19" ht="26.25" customHeight="1" spans="1:111">
      <c r="A19" s="30" t="s">
        <v>90</v>
      </c>
      <c r="B19" s="38" t="s">
        <v>84</v>
      </c>
      <c r="C19" s="39" t="s">
        <v>87</v>
      </c>
      <c r="D19" s="58" t="s">
        <v>91</v>
      </c>
      <c r="E19" s="31">
        <v>87.3408</v>
      </c>
      <c r="F19" s="31">
        <v>87.3408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87.3408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v>0</v>
      </c>
      <c r="AY19" s="41">
        <v>0</v>
      </c>
      <c r="AZ19" s="41">
        <v>0</v>
      </c>
      <c r="BA19" s="41">
        <v>0</v>
      </c>
      <c r="BB19" s="41">
        <v>0</v>
      </c>
      <c r="BC19" s="41">
        <v>0</v>
      </c>
      <c r="BD19" s="41"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v>0</v>
      </c>
      <c r="BK19" s="41">
        <v>0</v>
      </c>
      <c r="BL19" s="41">
        <v>0</v>
      </c>
      <c r="BM19" s="41">
        <v>0</v>
      </c>
      <c r="BN19" s="41">
        <v>0</v>
      </c>
      <c r="BO19" s="41">
        <v>0</v>
      </c>
      <c r="BP19" s="41"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0</v>
      </c>
      <c r="CB19" s="41">
        <v>0</v>
      </c>
      <c r="CC19" s="41">
        <v>0</v>
      </c>
      <c r="CD19" s="41">
        <v>0</v>
      </c>
      <c r="CE19" s="41">
        <v>0</v>
      </c>
      <c r="CF19" s="41">
        <v>0</v>
      </c>
      <c r="CG19" s="41">
        <v>0</v>
      </c>
      <c r="CH19" s="41">
        <v>0</v>
      </c>
      <c r="CI19" s="41">
        <v>0</v>
      </c>
      <c r="CJ19" s="41">
        <v>0</v>
      </c>
      <c r="CK19" s="41">
        <v>0</v>
      </c>
      <c r="CL19" s="41">
        <v>0</v>
      </c>
      <c r="CM19" s="41">
        <v>0</v>
      </c>
      <c r="CN19" s="41">
        <v>0</v>
      </c>
      <c r="CO19" s="41">
        <v>0</v>
      </c>
      <c r="CP19" s="41">
        <v>0</v>
      </c>
      <c r="CQ19" s="41">
        <v>0</v>
      </c>
      <c r="CR19" s="41">
        <v>0</v>
      </c>
      <c r="CS19" s="41">
        <v>0</v>
      </c>
      <c r="CT19" s="41">
        <v>0</v>
      </c>
      <c r="CU19" s="41">
        <v>0</v>
      </c>
      <c r="CV19" s="41">
        <v>0</v>
      </c>
      <c r="CW19" s="41">
        <v>0</v>
      </c>
      <c r="CX19" s="41">
        <v>0</v>
      </c>
      <c r="CY19" s="41">
        <v>0</v>
      </c>
      <c r="CZ19" s="41">
        <v>0</v>
      </c>
      <c r="DA19" s="41">
        <v>0</v>
      </c>
      <c r="DB19" s="41">
        <v>0</v>
      </c>
      <c r="DC19" s="41">
        <v>0</v>
      </c>
      <c r="DD19" s="41">
        <v>0</v>
      </c>
      <c r="DE19" s="41">
        <v>0</v>
      </c>
      <c r="DF19" s="41">
        <v>0</v>
      </c>
      <c r="DG19" s="41">
        <v>0</v>
      </c>
    </row>
    <row r="20" customHeight="1" spans="1:111">
      <c r="D20" s="17"/>
      <c r="H20" s="17"/>
      <c r="I20" s="17"/>
      <c r="S20" s="17"/>
      <c r="T20" s="17"/>
      <c r="AI20" s="17"/>
      <c r="AJ20" s="17"/>
      <c r="AU20" s="17"/>
      <c r="BK20" s="17"/>
      <c r="BL20" s="17"/>
      <c r="CA20" s="17"/>
      <c r="CB20" s="17"/>
      <c r="CL20" s="17"/>
      <c r="CM20" s="17"/>
      <c r="CN20" s="17"/>
      <c r="CO20" s="17"/>
      <c r="CP20" s="17"/>
      <c r="CQ20" s="17"/>
      <c r="DB20" s="17"/>
      <c r="DC20" s="17"/>
      <c r="DD20" s="17"/>
    </row>
    <row r="21" customHeight="1" spans="1:111">
      <c r="D21" s="17"/>
      <c r="H21" s="17"/>
      <c r="I21" s="17"/>
      <c r="S21" s="17"/>
      <c r="AI21" s="17"/>
      <c r="BL21" s="17"/>
      <c r="BZ21" s="17"/>
      <c r="CA21" s="17"/>
      <c r="CB21" s="17"/>
      <c r="CL21" s="17"/>
      <c r="CM21" s="17"/>
      <c r="CN21" s="17"/>
      <c r="CO21" s="17"/>
      <c r="CP21" s="17"/>
      <c r="DB21" s="17"/>
      <c r="DC21" s="17"/>
    </row>
    <row r="22" customHeight="1" spans="1:111">
      <c r="H22" s="17"/>
      <c r="AI22" s="17"/>
      <c r="BK22" s="17"/>
      <c r="CA22" s="17"/>
      <c r="CL22" s="17"/>
      <c r="CM22" s="17"/>
      <c r="CN22" s="17"/>
      <c r="CO22" s="17"/>
    </row>
    <row r="23" customHeight="1" spans="1:111">
      <c r="BZ23" s="17"/>
      <c r="CA23" s="17"/>
      <c r="CL23" s="17"/>
      <c r="CM23" s="17"/>
    </row>
    <row r="24" customHeight="1" spans="1:111">
      <c r="CL24" s="17"/>
    </row>
  </sheetData>
  <mergeCells count="108"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</mergeCells>
  <pageMargins left="0.74999998873613" right="0.74999998873613" top="0.999999984981507" bottom="0.999999984981507" header="0.499999992490753" footer="0.499999992490753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showGridLines="0" showZeros="0" workbookViewId="0">
      <selection activeCell="F16" sqref="F16:F25"/>
    </sheetView>
  </sheetViews>
  <sheetFormatPr defaultColWidth="9.16666666666667" defaultRowHeight="11.25" outlineLevelCol="5"/>
  <cols>
    <col min="1" max="2" width="6.16666666666667" customWidth="1"/>
    <col min="3" max="3" width="44.1666666666667" customWidth="1"/>
    <col min="4" max="6" width="20.1666666666667" customWidth="1"/>
    <col min="7" max="7" width="13" customWidth="1"/>
    <col min="8" max="8" width="11.6666666666667" customWidth="1"/>
    <col min="9" max="9" width="9.16666666666667" customWidth="1"/>
    <col min="10" max="10" width="8.16666666666667" customWidth="1"/>
    <col min="11" max="17" width="13" customWidth="1"/>
    <col min="18" max="18" width="9.16666666666667" customWidth="1"/>
    <col min="19" max="24" width="13" customWidth="1"/>
    <col min="25" max="25" width="10.6666666666667" customWidth="1"/>
    <col min="26" max="26" width="13" customWidth="1"/>
    <col min="27" max="27" width="10.3333333333333" customWidth="1"/>
    <col min="28" max="28" width="9.16666666666667" customWidth="1"/>
  </cols>
  <sheetData>
    <row r="1" ht="12.75" customHeight="1" spans="1:6">
      <c r="F1" s="1" t="s">
        <v>277</v>
      </c>
    </row>
    <row r="2" ht="21" customHeight="1" spans="1:6">
      <c r="A2" s="2" t="s">
        <v>278</v>
      </c>
      <c r="B2" s="2"/>
      <c r="C2" s="2"/>
      <c r="D2" s="2"/>
      <c r="E2" s="2"/>
      <c r="F2" s="2"/>
    </row>
    <row r="3" ht="13.5" customHeight="1" spans="1:6">
      <c r="A3" s="46" t="s">
        <v>5</v>
      </c>
      <c r="C3" s="47"/>
      <c r="F3" s="1" t="s">
        <v>6</v>
      </c>
    </row>
    <row r="4" ht="19.5" customHeight="1" spans="1:6">
      <c r="A4" s="48" t="s">
        <v>279</v>
      </c>
      <c r="B4" s="49"/>
      <c r="C4" s="8"/>
      <c r="D4" s="50" t="s">
        <v>112</v>
      </c>
      <c r="E4" s="8"/>
      <c r="F4" s="8"/>
    </row>
    <row r="5" ht="34.5" customHeight="1" spans="1:6">
      <c r="A5" s="8" t="s">
        <v>70</v>
      </c>
      <c r="B5" s="48"/>
      <c r="C5" s="11" t="s">
        <v>280</v>
      </c>
      <c r="D5" s="51" t="s">
        <v>59</v>
      </c>
      <c r="E5" s="10" t="s">
        <v>281</v>
      </c>
      <c r="F5" s="11" t="s">
        <v>282</v>
      </c>
    </row>
    <row r="6" ht="18.75" customHeight="1" spans="1:6">
      <c r="A6" s="27" t="s">
        <v>79</v>
      </c>
      <c r="B6" s="52" t="s">
        <v>80</v>
      </c>
      <c r="C6" s="11"/>
      <c r="D6" s="51"/>
      <c r="E6" s="10"/>
      <c r="F6" s="11"/>
    </row>
    <row r="7" ht="18.75" customHeight="1" spans="1:6">
      <c r="A7" s="30" t="s">
        <v>283</v>
      </c>
      <c r="B7" s="38" t="s">
        <v>87</v>
      </c>
      <c r="C7" s="40" t="s">
        <v>199</v>
      </c>
      <c r="D7" s="53">
        <v>364.70688</v>
      </c>
      <c r="E7" s="41">
        <v>364.70688</v>
      </c>
      <c r="F7" s="42">
        <v>0</v>
      </c>
    </row>
    <row r="8" ht="18.75" customHeight="1" spans="1:6">
      <c r="A8" s="30" t="s">
        <v>283</v>
      </c>
      <c r="B8" s="38" t="s">
        <v>84</v>
      </c>
      <c r="C8" s="40" t="s">
        <v>200</v>
      </c>
      <c r="D8" s="53">
        <v>182.1952</v>
      </c>
      <c r="E8" s="41">
        <v>182.1952</v>
      </c>
      <c r="F8" s="42">
        <v>0</v>
      </c>
    </row>
    <row r="9" ht="18.75" customHeight="1" spans="1:6">
      <c r="A9" s="30" t="s">
        <v>283</v>
      </c>
      <c r="B9" s="38" t="s">
        <v>98</v>
      </c>
      <c r="C9" s="40" t="s">
        <v>201</v>
      </c>
      <c r="D9" s="53">
        <v>10.4333</v>
      </c>
      <c r="E9" s="41">
        <v>10.4333</v>
      </c>
      <c r="F9" s="42">
        <v>0</v>
      </c>
    </row>
    <row r="10" ht="18.75" customHeight="1" spans="1:6">
      <c r="A10" s="30" t="s">
        <v>283</v>
      </c>
      <c r="B10" s="38" t="s">
        <v>284</v>
      </c>
      <c r="C10" s="40" t="s">
        <v>203</v>
      </c>
      <c r="D10" s="53">
        <v>21.2868</v>
      </c>
      <c r="E10" s="41">
        <v>21.2868</v>
      </c>
      <c r="F10" s="42">
        <v>0</v>
      </c>
    </row>
    <row r="11" ht="18.75" customHeight="1" spans="1:6">
      <c r="A11" s="30" t="s">
        <v>283</v>
      </c>
      <c r="B11" s="38" t="s">
        <v>107</v>
      </c>
      <c r="C11" s="40" t="s">
        <v>285</v>
      </c>
      <c r="D11" s="53">
        <v>75.768932</v>
      </c>
      <c r="E11" s="41">
        <v>75.768932</v>
      </c>
      <c r="F11" s="42">
        <v>0</v>
      </c>
    </row>
    <row r="12" ht="18.75" customHeight="1" spans="1:6">
      <c r="A12" s="30" t="s">
        <v>283</v>
      </c>
      <c r="B12" s="38" t="s">
        <v>286</v>
      </c>
      <c r="C12" s="40" t="s">
        <v>206</v>
      </c>
      <c r="D12" s="53">
        <v>40.130612</v>
      </c>
      <c r="E12" s="41">
        <v>40.130612</v>
      </c>
      <c r="F12" s="42">
        <v>0</v>
      </c>
    </row>
    <row r="13" ht="18.75" customHeight="1" spans="1:6">
      <c r="A13" s="30" t="s">
        <v>283</v>
      </c>
      <c r="B13" s="38" t="s">
        <v>83</v>
      </c>
      <c r="C13" s="40" t="s">
        <v>207</v>
      </c>
      <c r="D13" s="53">
        <v>5.2065</v>
      </c>
      <c r="E13" s="41">
        <v>5.2065</v>
      </c>
      <c r="F13" s="42">
        <v>0</v>
      </c>
    </row>
    <row r="14" ht="18.75" customHeight="1" spans="1:6">
      <c r="A14" s="30" t="s">
        <v>283</v>
      </c>
      <c r="B14" s="38" t="s">
        <v>96</v>
      </c>
      <c r="C14" s="40" t="s">
        <v>208</v>
      </c>
      <c r="D14" s="53">
        <v>5.6608</v>
      </c>
      <c r="E14" s="41">
        <v>5.6608</v>
      </c>
      <c r="F14" s="42">
        <v>0</v>
      </c>
    </row>
    <row r="15" ht="18.75" customHeight="1" spans="1:6">
      <c r="A15" s="30" t="s">
        <v>283</v>
      </c>
      <c r="B15" s="38" t="s">
        <v>287</v>
      </c>
      <c r="C15" s="40" t="s">
        <v>91</v>
      </c>
      <c r="D15" s="53">
        <v>87.3408</v>
      </c>
      <c r="E15" s="41">
        <v>87.3408</v>
      </c>
      <c r="F15" s="42">
        <v>0</v>
      </c>
    </row>
    <row r="16" ht="18.75" customHeight="1" spans="1:6">
      <c r="A16" s="30" t="s">
        <v>288</v>
      </c>
      <c r="B16" s="38" t="s">
        <v>87</v>
      </c>
      <c r="C16" s="40" t="s">
        <v>211</v>
      </c>
      <c r="D16" s="53">
        <v>20.2</v>
      </c>
      <c r="E16" s="41">
        <v>0</v>
      </c>
      <c r="F16" s="42">
        <v>20.2</v>
      </c>
    </row>
    <row r="17" ht="18.75" customHeight="1" spans="1:6">
      <c r="A17" s="30" t="s">
        <v>288</v>
      </c>
      <c r="B17" s="38" t="s">
        <v>100</v>
      </c>
      <c r="C17" s="40" t="s">
        <v>215</v>
      </c>
      <c r="D17" s="53">
        <v>0.4</v>
      </c>
      <c r="E17" s="41">
        <v>0</v>
      </c>
      <c r="F17" s="42">
        <v>0.4</v>
      </c>
    </row>
    <row r="18" ht="18.75" customHeight="1" spans="1:6">
      <c r="A18" s="30" t="s">
        <v>288</v>
      </c>
      <c r="B18" s="38" t="s">
        <v>105</v>
      </c>
      <c r="C18" s="40" t="s">
        <v>216</v>
      </c>
      <c r="D18" s="53">
        <v>2</v>
      </c>
      <c r="E18" s="41">
        <v>0</v>
      </c>
      <c r="F18" s="42">
        <v>2</v>
      </c>
    </row>
    <row r="19" ht="18.75" customHeight="1" spans="1:6">
      <c r="A19" s="30" t="s">
        <v>288</v>
      </c>
      <c r="B19" s="38" t="s">
        <v>284</v>
      </c>
      <c r="C19" s="40" t="s">
        <v>217</v>
      </c>
      <c r="D19" s="53">
        <v>5.36</v>
      </c>
      <c r="E19" s="41">
        <v>0</v>
      </c>
      <c r="F19" s="42">
        <v>5.36</v>
      </c>
    </row>
    <row r="20" ht="18.75" customHeight="1" spans="1:6">
      <c r="A20" s="30" t="s">
        <v>288</v>
      </c>
      <c r="B20" s="38" t="s">
        <v>83</v>
      </c>
      <c r="C20" s="40" t="s">
        <v>220</v>
      </c>
      <c r="D20" s="53">
        <v>16</v>
      </c>
      <c r="E20" s="41">
        <v>0</v>
      </c>
      <c r="F20" s="42">
        <v>16</v>
      </c>
    </row>
    <row r="21" ht="18.75" customHeight="1" spans="1:6">
      <c r="A21" s="30" t="s">
        <v>288</v>
      </c>
      <c r="B21" s="38" t="s">
        <v>289</v>
      </c>
      <c r="C21" s="40" t="s">
        <v>177</v>
      </c>
      <c r="D21" s="53">
        <v>2.9113</v>
      </c>
      <c r="E21" s="41">
        <v>0</v>
      </c>
      <c r="F21" s="42">
        <v>2.9113</v>
      </c>
    </row>
    <row r="22" ht="18.75" customHeight="1" spans="1:6">
      <c r="A22" s="30" t="s">
        <v>288</v>
      </c>
      <c r="B22" s="38" t="s">
        <v>290</v>
      </c>
      <c r="C22" s="40" t="s">
        <v>230</v>
      </c>
      <c r="D22" s="53">
        <v>7.843028</v>
      </c>
      <c r="E22" s="41">
        <v>0</v>
      </c>
      <c r="F22" s="42">
        <v>7.843028</v>
      </c>
    </row>
    <row r="23" ht="18.75" customHeight="1" spans="1:6">
      <c r="A23" s="30" t="s">
        <v>288</v>
      </c>
      <c r="B23" s="38" t="s">
        <v>291</v>
      </c>
      <c r="C23" s="40" t="s">
        <v>231</v>
      </c>
      <c r="D23" s="53">
        <v>6.967992</v>
      </c>
      <c r="E23" s="41">
        <v>0</v>
      </c>
      <c r="F23" s="42">
        <v>6.967992</v>
      </c>
    </row>
    <row r="24" ht="18.75" customHeight="1" spans="1:6">
      <c r="A24" s="30" t="s">
        <v>288</v>
      </c>
      <c r="B24" s="38" t="s">
        <v>292</v>
      </c>
      <c r="C24" s="40" t="s">
        <v>233</v>
      </c>
      <c r="D24" s="53">
        <v>26.58</v>
      </c>
      <c r="E24" s="41">
        <v>0</v>
      </c>
      <c r="F24" s="42">
        <v>26.58</v>
      </c>
    </row>
    <row r="25" ht="18.75" customHeight="1" spans="1:6">
      <c r="A25" s="30" t="s">
        <v>288</v>
      </c>
      <c r="B25" s="38" t="s">
        <v>92</v>
      </c>
      <c r="C25" s="40" t="s">
        <v>178</v>
      </c>
      <c r="D25" s="53">
        <v>1.93</v>
      </c>
      <c r="E25" s="41">
        <v>0</v>
      </c>
      <c r="F25" s="42">
        <v>1.93</v>
      </c>
    </row>
    <row r="26" ht="18.75" customHeight="1" spans="1:6">
      <c r="A26" s="30" t="s">
        <v>293</v>
      </c>
      <c r="B26" s="38" t="s">
        <v>84</v>
      </c>
      <c r="C26" s="40" t="s">
        <v>236</v>
      </c>
      <c r="D26" s="53">
        <v>10.64452</v>
      </c>
      <c r="E26" s="41">
        <v>0</v>
      </c>
      <c r="F26" s="42">
        <v>0</v>
      </c>
    </row>
    <row r="27" ht="18.75" customHeight="1" spans="1:6">
      <c r="A27" s="30" t="s">
        <v>293</v>
      </c>
      <c r="B27" s="38" t="s">
        <v>100</v>
      </c>
      <c r="C27" s="40" t="s">
        <v>239</v>
      </c>
      <c r="D27" s="53">
        <v>0.8694</v>
      </c>
      <c r="E27" s="41">
        <v>0</v>
      </c>
      <c r="F27" s="42">
        <v>0</v>
      </c>
    </row>
    <row r="28" ht="18.75" customHeight="1" spans="1:6">
      <c r="A28" s="30" t="s">
        <v>293</v>
      </c>
      <c r="B28" s="38" t="s">
        <v>92</v>
      </c>
      <c r="C28" s="40" t="s">
        <v>245</v>
      </c>
      <c r="D28" s="53">
        <v>27.56</v>
      </c>
      <c r="E28" s="41">
        <v>27.56</v>
      </c>
      <c r="F28" s="42">
        <v>0</v>
      </c>
    </row>
  </sheetData>
  <mergeCells count="4">
    <mergeCell ref="C5:C6"/>
    <mergeCell ref="D5:D6"/>
    <mergeCell ref="E5:E6"/>
    <mergeCell ref="F5:F6"/>
  </mergeCells>
  <pageMargins left="0.75" right="0.75" top="1" bottom="1" header="0.5" footer="0.5"/>
  <pageSetup paperSize="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showGridLines="0" showZeros="0" workbookViewId="0">
      <selection activeCell="F6" sqref="F6:F15"/>
    </sheetView>
  </sheetViews>
  <sheetFormatPr defaultColWidth="9.16666666666667" defaultRowHeight="12.75" customHeight="1" outlineLevelCol="5"/>
  <cols>
    <col min="1" max="3" width="5.33333333333333" customWidth="1"/>
    <col min="4" max="4" width="64.5" customWidth="1"/>
    <col min="5" max="5" width="57.1666666666667" customWidth="1"/>
    <col min="6" max="6" width="25.3333333333333" customWidth="1"/>
    <col min="7" max="7" width="13" customWidth="1"/>
    <col min="8" max="15" width="10.3333333333333" customWidth="1"/>
    <col min="16" max="17" width="13" customWidth="1"/>
    <col min="18" max="18" width="10" customWidth="1"/>
    <col min="19" max="27" width="13" customWidth="1"/>
    <col min="28" max="28" width="14" customWidth="1"/>
    <col min="29" max="46" width="13" customWidth="1"/>
    <col min="47" max="47" width="9.16666666666667" customWidth="1"/>
  </cols>
  <sheetData>
    <row r="1" ht="14.25" customHeight="1" spans="1:6">
      <c r="F1" s="1" t="s">
        <v>294</v>
      </c>
    </row>
    <row r="2" ht="21" customHeight="1" spans="1:6">
      <c r="A2" s="2" t="s">
        <v>295</v>
      </c>
      <c r="B2" s="2"/>
      <c r="C2" s="2"/>
      <c r="D2" s="2"/>
      <c r="E2" s="2"/>
      <c r="F2" s="2"/>
    </row>
    <row r="3" customHeight="1" spans="1:6">
      <c r="A3" s="35" t="s">
        <v>5</v>
      </c>
      <c r="D3" s="43"/>
      <c r="E3" s="43"/>
      <c r="F3" s="1" t="s">
        <v>6</v>
      </c>
    </row>
    <row r="4" ht="30" customHeight="1" spans="1:6">
      <c r="A4" s="7" t="s">
        <v>70</v>
      </c>
      <c r="B4" s="7"/>
      <c r="C4" s="44"/>
      <c r="D4" s="10" t="s">
        <v>71</v>
      </c>
      <c r="E4" s="10" t="s">
        <v>296</v>
      </c>
      <c r="F4" s="11" t="s">
        <v>72</v>
      </c>
    </row>
    <row r="5" ht="19.5" customHeight="1" spans="1:6">
      <c r="A5" s="36" t="s">
        <v>79</v>
      </c>
      <c r="B5" s="36" t="s">
        <v>80</v>
      </c>
      <c r="C5" s="37" t="s">
        <v>81</v>
      </c>
      <c r="D5" s="10"/>
      <c r="E5" s="10"/>
      <c r="F5" s="11"/>
    </row>
    <row r="6" ht="16.5" customHeight="1" spans="1:6">
      <c r="A6" s="38" t="s">
        <v>86</v>
      </c>
      <c r="B6" s="38" t="s">
        <v>87</v>
      </c>
      <c r="C6" s="38" t="s">
        <v>107</v>
      </c>
      <c r="D6" s="40" t="s">
        <v>108</v>
      </c>
      <c r="E6" s="45" t="s">
        <v>297</v>
      </c>
      <c r="F6" s="41">
        <v>11.96</v>
      </c>
    </row>
    <row r="7" ht="16.5" customHeight="1" spans="1:6">
      <c r="A7" s="38" t="s">
        <v>86</v>
      </c>
      <c r="B7" s="38" t="s">
        <v>87</v>
      </c>
      <c r="C7" s="38" t="s">
        <v>88</v>
      </c>
      <c r="D7" s="40" t="s">
        <v>89</v>
      </c>
      <c r="E7" s="45" t="s">
        <v>298</v>
      </c>
      <c r="F7" s="41">
        <v>20</v>
      </c>
    </row>
    <row r="8" ht="16.5" customHeight="1" spans="1:6">
      <c r="A8" s="38" t="s">
        <v>86</v>
      </c>
      <c r="B8" s="38" t="s">
        <v>87</v>
      </c>
      <c r="C8" s="38" t="s">
        <v>96</v>
      </c>
      <c r="D8" s="40" t="s">
        <v>97</v>
      </c>
      <c r="E8" s="45" t="s">
        <v>299</v>
      </c>
      <c r="F8" s="41">
        <v>14.58</v>
      </c>
    </row>
    <row r="9" ht="16.5" customHeight="1" spans="1:6">
      <c r="A9" s="38" t="s">
        <v>86</v>
      </c>
      <c r="B9" s="38" t="s">
        <v>87</v>
      </c>
      <c r="C9" s="38" t="s">
        <v>92</v>
      </c>
      <c r="D9" s="40" t="s">
        <v>94</v>
      </c>
      <c r="E9" s="45" t="s">
        <v>300</v>
      </c>
      <c r="F9" s="41">
        <v>10</v>
      </c>
    </row>
    <row r="10" ht="16.5" customHeight="1" spans="1:6">
      <c r="A10" s="38" t="s">
        <v>86</v>
      </c>
      <c r="B10" s="38" t="s">
        <v>87</v>
      </c>
      <c r="C10" s="38" t="s">
        <v>92</v>
      </c>
      <c r="D10" s="40" t="s">
        <v>94</v>
      </c>
      <c r="E10" s="45" t="s">
        <v>301</v>
      </c>
      <c r="F10" s="41">
        <v>15</v>
      </c>
    </row>
    <row r="11" ht="16.5" customHeight="1" spans="1:6">
      <c r="A11" s="38" t="s">
        <v>86</v>
      </c>
      <c r="B11" s="38" t="s">
        <v>87</v>
      </c>
      <c r="C11" s="38" t="s">
        <v>92</v>
      </c>
      <c r="D11" s="40" t="s">
        <v>94</v>
      </c>
      <c r="E11" s="45" t="s">
        <v>302</v>
      </c>
      <c r="F11" s="41">
        <v>1.5</v>
      </c>
    </row>
    <row r="12" ht="16.5" customHeight="1" spans="1:6">
      <c r="A12" s="38" t="s">
        <v>86</v>
      </c>
      <c r="B12" s="38" t="s">
        <v>87</v>
      </c>
      <c r="C12" s="38" t="s">
        <v>92</v>
      </c>
      <c r="D12" s="40" t="s">
        <v>94</v>
      </c>
      <c r="E12" s="45" t="s">
        <v>303</v>
      </c>
      <c r="F12" s="41">
        <v>10</v>
      </c>
    </row>
    <row r="13" ht="16.5" customHeight="1" spans="1:6">
      <c r="A13" s="38" t="s">
        <v>86</v>
      </c>
      <c r="B13" s="38" t="s">
        <v>87</v>
      </c>
      <c r="C13" s="38" t="s">
        <v>92</v>
      </c>
      <c r="D13" s="40" t="s">
        <v>94</v>
      </c>
      <c r="E13" s="45" t="s">
        <v>304</v>
      </c>
      <c r="F13" s="41">
        <v>94.44</v>
      </c>
    </row>
    <row r="14" ht="16.5" customHeight="1" spans="1:6">
      <c r="A14" s="38" t="s">
        <v>86</v>
      </c>
      <c r="B14" s="38" t="s">
        <v>92</v>
      </c>
      <c r="C14" s="38" t="s">
        <v>92</v>
      </c>
      <c r="D14" s="40" t="s">
        <v>93</v>
      </c>
      <c r="E14" s="45" t="s">
        <v>305</v>
      </c>
      <c r="F14" s="41">
        <v>0.62</v>
      </c>
    </row>
    <row r="15" ht="16.5" customHeight="1" spans="1:6">
      <c r="A15" s="38" t="s">
        <v>104</v>
      </c>
      <c r="B15" s="38" t="s">
        <v>100</v>
      </c>
      <c r="C15" s="38" t="s">
        <v>105</v>
      </c>
      <c r="D15" s="40" t="s">
        <v>106</v>
      </c>
      <c r="E15" s="45" t="s">
        <v>306</v>
      </c>
      <c r="F15" s="41">
        <v>182</v>
      </c>
    </row>
    <row r="16" customHeight="1" spans="1:6">
      <c r="B16" s="17"/>
      <c r="C16" s="17"/>
      <c r="D16" s="17"/>
      <c r="E16" s="17"/>
    </row>
    <row r="17" customHeight="1" spans="2:5">
      <c r="B17" s="17"/>
      <c r="C17" s="17"/>
      <c r="D17" s="17"/>
      <c r="E17" s="17"/>
    </row>
    <row r="18" customHeight="1" spans="2:5">
      <c r="B18" s="17"/>
      <c r="C18" s="17"/>
      <c r="D18" s="17"/>
    </row>
    <row r="19" customHeight="1" spans="2:5">
      <c r="B19" s="17"/>
      <c r="C19" s="17"/>
      <c r="D19" s="17"/>
    </row>
    <row r="20" customHeight="1" spans="2:5">
      <c r="D20" s="17"/>
      <c r="E20" s="17"/>
    </row>
    <row r="21" customHeight="1" spans="2:5">
      <c r="D21" s="17"/>
    </row>
  </sheetData>
  <mergeCells count="3">
    <mergeCell ref="D4:D5"/>
    <mergeCell ref="E4:E5"/>
    <mergeCell ref="F4:F5"/>
  </mergeCells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杨泽辰</cp:lastModifiedBy>
  <dcterms:created xsi:type="dcterms:W3CDTF">2021-03-24T08:39:00Z</dcterms:created>
  <dcterms:modified xsi:type="dcterms:W3CDTF">2026-04-21T00:50:51Z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F9543BC401FD4EB591CC879B7F48242F_13</vt:lpwstr>
  </property>
  <property fmtid="{D5CDD505-2E9C-101B-9397-08002B2CF9AE}" pid="4" name="CalculationRule">
    <vt:i4>0</vt:i4>
  </property>
</Properties>
</file>