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 tabRatio="838" activeTab="1"/>
  </bookViews>
  <sheets>
    <sheet name="封面" sheetId="16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8" hidden="1">'3-2'!$A$6:$I$53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封面!$A$1:$A$3</definedName>
    <definedName name="_xlnm.Print_Area" localSheetId="6">'3'!$A$1:$G$15</definedName>
  </definedNames>
  <calcPr calcId="144525"/>
</workbook>
</file>

<file path=xl/sharedStrings.xml><?xml version="1.0" encoding="utf-8"?>
<sst xmlns="http://schemas.openxmlformats.org/spreadsheetml/2006/main" count="306">
  <si>
    <t>攀枝花市仁和区教育和体育局</t>
  </si>
  <si>
    <t>2026年单位预算</t>
  </si>
  <si>
    <t>年   月   日</t>
  </si>
  <si>
    <t xml:space="preserve">
表1</t>
  </si>
  <si>
    <t xml:space="preserve"> </t>
  </si>
  <si>
    <t>单位收支总表</t>
  </si>
  <si>
    <t>单位：攀枝花市仁和区教育和体育局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</si>
  <si>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</si>
  <si>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</si>
  <si>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</si>
  <si>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</si>
  <si>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</si>
  <si>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</si>
  <si>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</si>
  <si>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</si>
  <si>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</si>
  <si>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</si>
  <si>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</si>
  <si>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</si>
  <si>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</si>
  <si>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</si>
  <si>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</si>
  <si>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</si>
  <si>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</si>
  <si>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</si>
  <si>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</si>
  <si>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</si>
  <si>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</si>
  <si>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</si>
  <si>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</si>
  <si>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</si>
  <si>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</si>
  <si>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</si>
  <si>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</si>
  <si>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</si>
  <si>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</si>
  <si>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</si>
  <si>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</si>
  <si>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</si>
  <si>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</si>
  <si>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</si>
  <si>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</si>
  <si>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</si>
  <si>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</si>
  <si>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</si>
  <si>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</si>
  <si>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</si>
  <si>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</si>
  <si>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</si>
  <si>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</si>
  <si>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</si>
  <si>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</si>
  <si>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</si>
  <si>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</si>
  <si>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</si>
  <si>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</si>
  <si>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</si>
  <si>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</si>
  <si>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</si>
  <si>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</si>
  <si>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</si>
  <si>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</si>
  <si>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</si>
  <si>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</si>
  <si>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</si>
  <si>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</si>
  <si>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</si>
  <si>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</si>
  <si>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</si>
  <si>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</si>
  <si>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</si>
  <si>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科目编码</t>
  </si>
  <si>
    <t>单位代码</t>
  </si>
  <si>
    <t>单位名称（科目）</t>
  </si>
  <si>
    <t>类</t>
  </si>
  <si>
    <t>款</t>
  </si>
  <si>
    <t>项</t>
  </si>
  <si>
    <t>合    计</t>
  </si>
  <si>
    <t>01</t>
  </si>
  <si>
    <t>攀枝花市仁和区教育体育局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</si>
  <si>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</si>
  <si>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</si>
  <si>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</si>
  <si>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</si>
  <si>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</si>
  <si>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</si>
  <si>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205</t>
  </si>
  <si>
    <t>127001</t>
  </si>
  <si>
    <r>
      <rPr>
        <sz val="11"/>
        <color rgb="FF000000"/>
        <rFont val="Dialog.plain"/>
        <charset val="134"/>
      </rPr>
      <t> 行政运行</t>
    </r>
  </si>
  <si>
    <t>99</t>
  </si>
  <si>
    <r>
      <rPr>
        <sz val="11"/>
        <color rgb="FF000000"/>
        <rFont val="Dialog.plain"/>
        <charset val="134"/>
      </rPr>
      <t> 其他教育管理事务支出</t>
    </r>
  </si>
  <si>
    <t>02</t>
  </si>
  <si>
    <r>
      <rPr>
        <sz val="11"/>
        <color rgb="FF000000"/>
        <rFont val="Dialog.plain"/>
        <charset val="134"/>
      </rPr>
      <t> 学前教育</t>
    </r>
  </si>
  <si>
    <r>
      <rPr>
        <sz val="11"/>
        <color rgb="FF000000"/>
        <rFont val="Dialog.plain"/>
        <charset val="134"/>
      </rPr>
      <t> 小学教育</t>
    </r>
  </si>
  <si>
    <t>03</t>
  </si>
  <si>
    <r>
      <rPr>
        <sz val="11"/>
        <color rgb="FF000000"/>
        <rFont val="Dialog.plain"/>
        <charset val="134"/>
      </rPr>
      <t> 初中教育</t>
    </r>
  </si>
  <si>
    <t>04</t>
  </si>
  <si>
    <r>
      <rPr>
        <sz val="11"/>
        <color rgb="FF000000"/>
        <rFont val="Dialog.plain"/>
        <charset val="134"/>
      </rPr>
      <t> 高中教育</t>
    </r>
  </si>
  <si>
    <t>09</t>
  </si>
  <si>
    <r>
      <rPr>
        <sz val="11"/>
        <color rgb="FF000000"/>
        <rFont val="Dialog.plain"/>
        <charset val="134"/>
      </rPr>
      <t> 其他教育费附加安排的支出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</si>
  <si>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</si>
  <si>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</si>
  <si>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</si>
  <si>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</si>
  <si>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</si>
  <si>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</si>
  <si>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</si>
  <si>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</si>
  <si>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</si>
  <si>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</si>
  <si>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</si>
  <si>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</si>
  <si>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</si>
  <si>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</si>
  <si>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</si>
  <si>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</si>
  <si>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</si>
  <si>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</si>
  <si>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</si>
  <si>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</si>
  <si>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</si>
  <si>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</si>
  <si>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</si>
  <si>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</si>
  <si>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</si>
  <si>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</si>
  <si>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</si>
  <si>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</si>
  <si>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</si>
  <si>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</si>
  <si>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</si>
  <si>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</si>
  <si>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</si>
  <si>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</si>
  <si>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</si>
  <si>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</si>
  <si>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</si>
  <si>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</si>
  <si>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</si>
  <si>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</si>
  <si>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</si>
  <si>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</si>
  <si>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</si>
  <si>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</si>
  <si>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</si>
  <si>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</si>
  <si>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</si>
  <si>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</si>
  <si>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</si>
  <si>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</si>
  <si>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</si>
  <si>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</si>
  <si>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</si>
  <si>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</si>
  <si>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</si>
  <si>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上级提前通知专项转移支付等</t>
  </si>
  <si>
    <t>上年结转安排</t>
  </si>
  <si>
    <t>科目名称</t>
  </si>
  <si>
    <t>一般公共预算拨款</t>
  </si>
  <si>
    <t>政府性基金安排</t>
  </si>
  <si>
    <t>国有资本经营预算安排</t>
  </si>
  <si>
    <t>上年应返还额度
结转</t>
  </si>
  <si>
    <t>小计</t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</si>
  <si>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</si>
  <si>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</si>
  <si>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</si>
  <si>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</si>
  <si>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</si>
  <si>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</si>
  <si>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</si>
  <si>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</si>
  <si>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</si>
  <si>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</si>
  <si>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</si>
  <si>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</si>
  <si>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</si>
  <si>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</si>
  <si>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</si>
  <si>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</si>
  <si>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</si>
  <si>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</si>
  <si>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</si>
  <si>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</si>
  <si>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</si>
  <si>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</si>
  <si>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</si>
  <si>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</si>
  <si>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  手续费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</si>
  <si>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</si>
  <si>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</si>
  <si>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</si>
  <si>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</si>
  <si>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</si>
  <si>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</si>
  <si>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</si>
  <si>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</si>
  <si>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</si>
  <si>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</si>
  <si>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</si>
  <si>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</si>
  <si>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</si>
  <si>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</si>
  <si>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</si>
  <si>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助学金</t>
    </r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</si>
  <si>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</si>
  <si>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</si>
  <si>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</si>
  <si>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</si>
  <si>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</si>
  <si>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</si>
  <si>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</si>
  <si>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</si>
  <si>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</si>
  <si>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</si>
  <si>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  奖金</t>
    </r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</si>
  <si>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</si>
  <si>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</si>
  <si>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</si>
  <si>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  公务员医疗补助缴费</t>
    </r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</si>
  <si>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</si>
  <si>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</si>
  <si>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 医疗费</t>
    </r>
  </si>
  <si>
    <r>
      <rPr>
        <sz val="11"/>
        <color rgb="FF000000"/>
        <rFont val="Dialog.plain"/>
        <charset val="134"/>
      </rPr>
      <t>  办公费</t>
    </r>
  </si>
  <si>
    <r>
      <rPr>
        <sz val="11"/>
        <color rgb="FF000000"/>
        <rFont val="Dialog.plain"/>
        <charset val="134"/>
      </rPr>
      <t>  手续费</t>
    </r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</si>
  <si>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</si>
  <si>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</si>
  <si>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  工会经费</t>
    </r>
  </si>
  <si>
    <r>
      <rPr>
        <sz val="11"/>
        <color rgb="FF000000"/>
        <rFont val="Dialog.plain"/>
        <charset val="134"/>
      </rPr>
      <t>  其他交通费用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</si>
  <si>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</si>
  <si>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</si>
  <si>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</si>
  <si>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生活补助</t>
    </r>
  </si>
  <si>
    <r>
      <rPr>
        <sz val="11"/>
        <color rgb="FF000000"/>
        <rFont val="Dialog.plain"/>
        <charset val="134"/>
      </rPr>
      <t>  医疗费补助</t>
    </r>
  </si>
  <si>
    <t>表3-2</t>
  </si>
  <si>
    <t>一般公共预算项目支出预算表</t>
  </si>
  <si>
    <t>项目名称</t>
  </si>
  <si>
    <t>金额</t>
  </si>
  <si>
    <t>其他教育管理事务支出</t>
  </si>
  <si>
    <r>
      <rPr>
        <sz val="11"/>
        <color rgb="FF000000"/>
        <rFont val="Dialog.plain"/>
        <charset val="134"/>
      </rPr>
      <t>  学前教育幼儿资助（上级预估）</t>
    </r>
  </si>
  <si>
    <r>
      <rPr>
        <sz val="11"/>
        <color rgb="FF000000"/>
        <rFont val="Dialog.plain"/>
        <charset val="134"/>
      </rPr>
      <t>  义务教育阶段特殊教育学校和随班就读残疾学生生均公用经费（上级预估）</t>
    </r>
  </si>
  <si>
    <r>
      <rPr>
        <sz val="11"/>
        <color rgb="FF000000"/>
        <rFont val="Dialog.plain"/>
        <charset val="134"/>
      </rPr>
      <t>  中职教育学生资助（上级预估）</t>
    </r>
  </si>
  <si>
    <t>学前教育</t>
  </si>
  <si>
    <r>
      <rPr>
        <sz val="11"/>
        <color rgb="FF000000"/>
        <rFont val="Dialog.plain"/>
        <charset val="134"/>
      </rPr>
      <t>  民族地区幼儿园全面实行保教费减免资助</t>
    </r>
  </si>
  <si>
    <r>
      <rPr>
        <sz val="11"/>
        <color rgb="FF000000"/>
        <rFont val="Dialog.plain"/>
        <charset val="134"/>
      </rPr>
      <t>  与义务教育同一地点办学幼儿学生营养改善计划</t>
    </r>
  </si>
  <si>
    <r>
      <rPr>
        <sz val="11"/>
        <color rgb="FF000000"/>
        <rFont val="Dialog.plain"/>
        <charset val="134"/>
      </rPr>
      <t>  香榭丽都分园生均公用经费（学前教育）</t>
    </r>
  </si>
  <si>
    <r>
      <rPr>
        <sz val="11"/>
        <color rgb="FF000000"/>
        <rFont val="Dialog.plain"/>
        <charset val="134"/>
      </rPr>
      <t>  浅水湾分园生均公用经费（学前教育）</t>
    </r>
  </si>
  <si>
    <r>
      <rPr>
        <sz val="11"/>
        <color rgb="FF000000"/>
        <rFont val="Dialog.plain"/>
        <charset val="134"/>
      </rPr>
      <t>  人和甲第分园生均公用经费（学前教育）</t>
    </r>
  </si>
  <si>
    <t>小学教育</t>
  </si>
  <si>
    <r>
      <rPr>
        <sz val="11"/>
        <color rgb="FF000000"/>
        <rFont val="Dialog.plain"/>
        <charset val="134"/>
      </rPr>
      <t>  义务教育阶段贫困学生生活补助</t>
    </r>
  </si>
  <si>
    <r>
      <rPr>
        <sz val="11"/>
        <color rgb="FF000000"/>
        <rFont val="Dialog.plain"/>
        <charset val="134"/>
      </rPr>
      <t>  城乡义务教育生均公用经费（上级预估）</t>
    </r>
  </si>
  <si>
    <r>
      <rPr>
        <sz val="11"/>
        <color rgb="FF000000"/>
        <rFont val="Dialog.plain"/>
        <charset val="134"/>
      </rPr>
      <t>  家庭经济困难学生生活补助（上级预估）</t>
    </r>
  </si>
  <si>
    <t>初中教育</t>
  </si>
  <si>
    <t>高中教育</t>
  </si>
  <si>
    <r>
      <rPr>
        <sz val="11"/>
        <color rgb="FF000000"/>
        <rFont val="Dialog.plain"/>
        <charset val="134"/>
      </rPr>
      <t>  普通高中家庭经济困难学生国家助学金</t>
    </r>
  </si>
  <si>
    <r>
      <rPr>
        <sz val="11"/>
        <color rgb="FF000000"/>
        <rFont val="Dialog.plain"/>
        <charset val="134"/>
      </rPr>
      <t>  普通高中家庭经济困难学生学费减免</t>
    </r>
  </si>
  <si>
    <r>
      <rPr>
        <sz val="11"/>
        <color rgb="FF000000"/>
        <rFont val="Dialog.plain"/>
        <charset val="134"/>
      </rPr>
      <t>  普通高中学生资助（上级预估）</t>
    </r>
  </si>
  <si>
    <t>其他教育费附加安排的支出</t>
  </si>
  <si>
    <r>
      <rPr>
        <sz val="11"/>
        <color rgb="FF000000"/>
        <rFont val="Dialog.plain"/>
        <charset val="134"/>
      </rPr>
      <t>  教育教学管理经费</t>
    </r>
  </si>
  <si>
    <r>
      <rPr>
        <sz val="11"/>
        <color rgb="FF000000"/>
        <rFont val="Dialog.plain"/>
        <charset val="134"/>
      </rPr>
      <t>  营养改善计划和学生资助工作经费</t>
    </r>
  </si>
  <si>
    <r>
      <rPr>
        <sz val="11"/>
        <color rgb="FF000000"/>
        <rFont val="Dialog.plain"/>
        <charset val="134"/>
      </rPr>
      <t>  教育督导专项经费</t>
    </r>
  </si>
  <si>
    <r>
      <rPr>
        <sz val="11"/>
        <color rgb="FF000000"/>
        <rFont val="Dialog.plain"/>
        <charset val="134"/>
      </rPr>
      <t>  风险补偿金结余奖励金</t>
    </r>
  </si>
  <si>
    <r>
      <rPr>
        <sz val="11"/>
        <color rgb="FF000000"/>
        <rFont val="Dialog.plain"/>
        <charset val="134"/>
      </rPr>
      <t>  仁和区老年人体育协会组织活动、参赛资金</t>
    </r>
  </si>
  <si>
    <r>
      <rPr>
        <sz val="11"/>
        <color rgb="FF000000"/>
        <rFont val="Dialog.plain"/>
        <charset val="134"/>
      </rPr>
      <t>  攀枝花市高中阶段教育学校招生体育考试器材设备采购</t>
    </r>
  </si>
  <si>
    <r>
      <rPr>
        <sz val="11"/>
        <color rgb="FF000000"/>
        <rFont val="Dialog.plain"/>
        <charset val="134"/>
      </rPr>
      <t>  生源地信用助学贷款风险补偿金</t>
    </r>
  </si>
  <si>
    <r>
      <rPr>
        <sz val="11"/>
        <color rgb="FF000000"/>
        <rFont val="Dialog.plain"/>
        <charset val="134"/>
      </rPr>
      <t>  开展学校体育及艺术活动</t>
    </r>
  </si>
  <si>
    <r>
      <rPr>
        <sz val="11"/>
        <color rgb="FF000000"/>
        <rFont val="Dialog.plain"/>
        <charset val="134"/>
      </rPr>
      <t>  义务教育阶段免作业本费</t>
    </r>
  </si>
  <si>
    <r>
      <rPr>
        <sz val="11"/>
        <color rgb="FF000000"/>
        <rFont val="Dialog.plain"/>
        <charset val="134"/>
      </rPr>
      <t>  全国普通高考、成人高考、自学考试等各种考试考务费</t>
    </r>
  </si>
  <si>
    <r>
      <rPr>
        <sz val="11"/>
        <color rgb="FF000000"/>
        <rFont val="Dialog.plain"/>
        <charset val="134"/>
      </rPr>
      <t>  解决太平中小学遗留问题经费（杨河医疗费、护理费）</t>
    </r>
  </si>
  <si>
    <r>
      <rPr>
        <sz val="11"/>
        <color rgb="FF000000"/>
        <rFont val="Dialog.plain"/>
        <charset val="134"/>
      </rPr>
      <t>  攀枝花市少数民族地区实施免费中等职业教育资助</t>
    </r>
  </si>
  <si>
    <r>
      <rPr>
        <sz val="11"/>
        <color rgb="FF000000"/>
        <rFont val="Dialog.plain"/>
        <charset val="134"/>
      </rPr>
      <t>  区域青少年儿童特长发展中心和科艺教师发展中心建设</t>
    </r>
  </si>
  <si>
    <r>
      <rPr>
        <sz val="11"/>
        <color rgb="FF000000"/>
        <rFont val="Dialog.plain"/>
        <charset val="134"/>
      </rPr>
      <t>  骨干教师津贴</t>
    </r>
  </si>
  <si>
    <r>
      <rPr>
        <sz val="11"/>
        <color rgb="FF000000"/>
        <rFont val="Dialog.plain"/>
        <charset val="134"/>
      </rPr>
      <t>  农村教师津贴</t>
    </r>
  </si>
  <si>
    <r>
      <rPr>
        <sz val="11"/>
        <color rgb="FF000000"/>
        <rFont val="Dialog.plain"/>
        <charset val="134"/>
      </rPr>
      <t>  中小学（幼儿园）保安工资</t>
    </r>
  </si>
  <si>
    <r>
      <rPr>
        <sz val="11"/>
        <color rgb="FF000000"/>
        <rFont val="Dialog.plain"/>
        <charset val="134"/>
      </rPr>
      <t>  普惠性民办幼儿园财政补助专项资金</t>
    </r>
  </si>
  <si>
    <r>
      <rPr>
        <sz val="11"/>
        <color rgb="FF000000"/>
        <rFont val="Dialog.plain"/>
        <charset val="134"/>
      </rPr>
      <t>  营养改善计划区级配套资金</t>
    </r>
  </si>
  <si>
    <r>
      <rPr>
        <sz val="11"/>
        <color rgb="FF000000"/>
        <rFont val="Dialog.plain"/>
        <charset val="134"/>
      </rPr>
      <t>  学校班主任津贴</t>
    </r>
  </si>
  <si>
    <r>
      <rPr>
        <sz val="11"/>
        <color rgb="FF000000"/>
        <rFont val="Dialog.plain"/>
        <charset val="134"/>
      </rPr>
      <t>  农村义务教育学生营养改善计划（上级预估）</t>
    </r>
  </si>
  <si>
    <r>
      <rPr>
        <sz val="11"/>
        <color rgb="FF000000"/>
        <rFont val="Dialog.plain"/>
        <charset val="134"/>
      </rPr>
      <t>  劳务派遣人员经费</t>
    </r>
  </si>
  <si>
    <r>
      <rPr>
        <sz val="11"/>
        <color rgb="FF000000"/>
        <rFont val="Dialog.plain"/>
        <charset val="134"/>
      </rPr>
      <t>  四川省义务教育质量监测资金</t>
    </r>
  </si>
  <si>
    <r>
      <rPr>
        <sz val="11"/>
        <color rgb="FF000000"/>
        <rFont val="Dialog.plain"/>
        <charset val="134"/>
      </rPr>
      <t>  仁和区幼儿园浅水湾分园创新管理模式提升</t>
    </r>
  </si>
  <si>
    <r>
      <rPr>
        <sz val="11"/>
        <color rgb="FF000000"/>
        <rFont val="Dialog.plain"/>
        <charset val="134"/>
      </rPr>
      <t>  人和甲第幼儿园管理服务采购项目</t>
    </r>
  </si>
  <si>
    <r>
      <rPr>
        <sz val="11"/>
        <color rgb="FF000000"/>
        <rFont val="Dialog.plain"/>
        <charset val="134"/>
      </rPr>
      <t>  攀枝花市仁和区开放大学办公经费</t>
    </r>
  </si>
  <si>
    <r>
      <rPr>
        <sz val="11"/>
        <color rgb="FF000000"/>
        <rFont val="Dialog.plain"/>
        <charset val="134"/>
      </rPr>
      <t>  专家评审需求论证和其他活动评审费</t>
    </r>
  </si>
  <si>
    <r>
      <rPr>
        <sz val="11"/>
        <color rgb="FF000000"/>
        <rFont val="Dialog.plain"/>
        <charset val="134"/>
      </rPr>
      <t>  教师校长骨干培训经费及援藏援彝教师慰问费</t>
    </r>
  </si>
  <si>
    <r>
      <rPr>
        <sz val="11"/>
        <color rgb="FF000000"/>
        <rFont val="Dialog.plain"/>
        <charset val="134"/>
      </rPr>
      <t>  学前教育免保育教育费（全区大班幼儿）</t>
    </r>
  </si>
  <si>
    <r>
      <rPr>
        <sz val="11"/>
        <color rgb="FF000000"/>
        <rFont val="Dialog.plain"/>
        <charset val="134"/>
      </rPr>
      <t>  四川省17届少数民族运动会场地改造</t>
    </r>
  </si>
  <si>
    <r>
      <rPr>
        <sz val="11"/>
        <color rgb="FF000000"/>
        <rFont val="Dialog.plain"/>
        <charset val="134"/>
      </rPr>
      <t>  2026年攀枝花市少数民族地区实施免费中等职业教育资助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</si>
  <si>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</si>
  <si>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</si>
  <si>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</si>
  <si>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</si>
  <si>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</si>
  <si>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</si>
  <si>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</si>
  <si>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</si>
  <si>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</si>
  <si>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攀枝花市仁和区教育体育局</t>
    </r>
  </si>
  <si>
    <t>表4</t>
  </si>
  <si>
    <t>政府性基金支出预算表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</si>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</sst>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方正黑体简体"/>
      <charset val="134"/>
    </font>
    <font>
      <sz val="9"/>
      <name val="simhei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b/>
      <sz val="11"/>
      <color rgb="FF000000"/>
      <name val="宋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5" fillId="24" borderId="32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6" borderId="29" applyNumberFormat="0" applyFon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15" borderId="28" applyNumberFormat="0" applyAlignment="0" applyProtection="0">
      <alignment vertical="center"/>
    </xf>
    <xf numFmtId="0" fontId="38" fillId="15" borderId="32" applyNumberFormat="0" applyAlignment="0" applyProtection="0">
      <alignment vertical="center"/>
    </xf>
    <xf numFmtId="0" fontId="20" fillId="7" borderId="26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6" fillId="0" borderId="0"/>
  </cellStyleXfs>
  <cellXfs count="12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left" vertical="center"/>
    </xf>
    <xf numFmtId="0" fontId="1" fillId="0" borderId="3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7" fillId="0" borderId="3" xfId="0" applyFont="1" applyFill="1" applyBorder="1">
      <alignment vertical="center"/>
    </xf>
    <xf numFmtId="4" fontId="6" fillId="0" borderId="4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" fillId="0" borderId="11" xfId="0" applyFont="1" applyFill="1" applyBorder="1">
      <alignment vertical="center"/>
    </xf>
    <xf numFmtId="0" fontId="1" fillId="0" borderId="1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12" xfId="0" applyFont="1" applyFill="1" applyBorder="1">
      <alignment vertical="center"/>
    </xf>
    <xf numFmtId="0" fontId="1" fillId="0" borderId="13" xfId="0" applyFont="1" applyFill="1" applyBorder="1">
      <alignment vertical="center"/>
    </xf>
    <xf numFmtId="0" fontId="1" fillId="0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15" xfId="0" applyFont="1" applyFill="1" applyBorder="1">
      <alignment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right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 wrapText="1"/>
    </xf>
    <xf numFmtId="4" fontId="8" fillId="2" borderId="2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 applyProtection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4" fontId="8" fillId="2" borderId="4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0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1" fillId="0" borderId="3" xfId="0" applyFont="1" applyBorder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4" fontId="8" fillId="0" borderId="4" xfId="0" applyNumberFormat="1" applyFont="1" applyFill="1" applyBorder="1" applyAlignment="1">
      <alignment horizontal="right" vertical="center"/>
    </xf>
    <xf numFmtId="0" fontId="0" fillId="0" borderId="4" xfId="0" applyFont="1" applyBorder="1">
      <alignment vertical="center"/>
    </xf>
    <xf numFmtId="0" fontId="9" fillId="0" borderId="13" xfId="0" applyFont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5" fillId="0" borderId="23" xfId="0" applyFont="1" applyFill="1" applyBorder="1" applyAlignment="1">
      <alignment horizontal="right" vertical="center" wrapText="1"/>
    </xf>
    <xf numFmtId="0" fontId="5" fillId="0" borderId="24" xfId="0" applyFont="1" applyFill="1" applyBorder="1" applyAlignment="1">
      <alignment horizontal="right" vertical="center" wrapText="1"/>
    </xf>
    <xf numFmtId="0" fontId="10" fillId="0" borderId="1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2" xfId="0" applyFont="1" applyFill="1" applyBorder="1">
      <alignment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3" xfId="0" applyFont="1" applyFill="1" applyBorder="1">
      <alignment vertical="center"/>
    </xf>
    <xf numFmtId="0" fontId="9" fillId="0" borderId="11" xfId="0" applyFont="1" applyFill="1" applyBorder="1">
      <alignment vertical="center"/>
    </xf>
    <xf numFmtId="0" fontId="9" fillId="0" borderId="3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4" xfId="0" applyFont="1" applyFill="1" applyBorder="1">
      <alignment vertical="center"/>
    </xf>
    <xf numFmtId="49" fontId="5" fillId="0" borderId="4" xfId="0" applyNumberFormat="1" applyFont="1" applyFill="1" applyBorder="1" applyAlignment="1">
      <alignment horizontal="left" vertical="center"/>
    </xf>
    <xf numFmtId="0" fontId="1" fillId="0" borderId="4" xfId="0" applyFont="1" applyFill="1" applyBorder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 wrapText="1"/>
    </xf>
    <xf numFmtId="4" fontId="8" fillId="0" borderId="25" xfId="0" applyNumberFormat="1" applyFont="1" applyFill="1" applyBorder="1" applyAlignment="1">
      <alignment horizontal="right" vertical="center"/>
    </xf>
    <xf numFmtId="4" fontId="13" fillId="0" borderId="25" xfId="0" applyNumberFormat="1" applyFont="1" applyFill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9.xml"/><Relationship Id="rId21" Type="http://schemas.openxmlformats.org/officeDocument/2006/relationships/externalLink" Target="externalLinks/externalLink8.xml"/><Relationship Id="rId20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6.xml"/><Relationship Id="rId18" Type="http://schemas.openxmlformats.org/officeDocument/2006/relationships/externalLink" Target="externalLinks/externalLink5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3"/>
  <sheetViews>
    <sheetView workbookViewId="0">
      <selection activeCell="A3" sqref="A3"/>
    </sheetView>
  </sheetViews>
  <sheetFormatPr defaultColWidth="9" defaultRowHeight="15.6" outlineLevelRow="2"/>
  <cols>
    <col min="1" max="1" width="123.12962962963" style="121" customWidth="1"/>
    <col min="2" max="16384" width="9" style="121"/>
  </cols>
  <sheetData>
    <row r="1" ht="103" customHeight="1" spans="1:1">
      <c r="A1" s="122" t="s">
        <v>0</v>
      </c>
    </row>
    <row r="2" ht="92" customHeight="1" spans="1:1">
      <c r="A2" s="123" t="s">
        <v>1</v>
      </c>
    </row>
    <row r="3" ht="69" customHeight="1" spans="1:1">
      <c r="A3" s="124" t="s">
        <v>2</v>
      </c>
    </row>
  </sheetData>
  <printOptions horizontalCentered="1"/>
  <pageMargins left="0.590277777777778" right="0.590277777777778" top="2.36180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28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4.4"/>
  <cols>
    <col min="1" max="1" width="1.53703703703704" style="1" customWidth="1"/>
    <col min="2" max="2" width="17.6296296296296" style="1" customWidth="1"/>
    <col min="3" max="3" width="19" style="1" customWidth="1"/>
    <col min="4" max="9" width="21.6296296296296" style="1" customWidth="1"/>
    <col min="10" max="10" width="1.53703703703704" style="1" customWidth="1"/>
    <col min="11" max="11" width="9.76851851851852" style="1" customWidth="1"/>
    <col min="12" max="16384" width="10" style="1"/>
  </cols>
  <sheetData>
    <row r="1" ht="25" customHeight="1" spans="1:10">
      <c r="A1" s="2"/>
      <c r="B1" s="2"/>
      <c r="C1" s="2"/>
      <c r="D1" s="3"/>
      <c r="E1" s="6"/>
      <c r="F1" s="6"/>
      <c r="G1" s="6"/>
      <c r="H1" s="6"/>
      <c r="I1" s="25" t="s">
        <v>287</v>
      </c>
      <c r="J1" s="10"/>
    </row>
    <row r="2" ht="22.8" customHeight="1" spans="1:10">
      <c r="A2" s="2"/>
      <c r="B2" s="32" t="s">
        <v>288</v>
      </c>
      <c r="C2" s="33"/>
      <c r="D2" s="33"/>
      <c r="E2" s="33"/>
      <c r="F2" s="33"/>
      <c r="G2" s="33"/>
      <c r="H2" s="33"/>
      <c r="I2" s="39"/>
      <c r="J2" s="10" t="s">
        <v>4</v>
      </c>
    </row>
    <row r="3" ht="19.55" customHeight="1" spans="1:10">
      <c r="A3" s="8"/>
      <c r="B3" s="9" t="s">
        <v>6</v>
      </c>
      <c r="C3" s="9"/>
      <c r="F3" s="26"/>
      <c r="G3" s="26"/>
      <c r="H3" s="26"/>
      <c r="I3" s="26" t="s">
        <v>7</v>
      </c>
      <c r="J3" s="27"/>
    </row>
    <row r="4" ht="24.4" customHeight="1" spans="1:10">
      <c r="A4" s="10"/>
      <c r="B4" s="11" t="s">
        <v>289</v>
      </c>
      <c r="C4" s="11" t="s">
        <v>73</v>
      </c>
      <c r="D4" s="11" t="s">
        <v>290</v>
      </c>
      <c r="E4" s="11"/>
      <c r="F4" s="11"/>
      <c r="G4" s="11"/>
      <c r="H4" s="11"/>
      <c r="I4" s="11"/>
      <c r="J4" s="28"/>
    </row>
    <row r="5" ht="24.4" customHeight="1" spans="1:10">
      <c r="A5" s="12"/>
      <c r="B5" s="11"/>
      <c r="C5" s="11"/>
      <c r="D5" s="11" t="s">
        <v>60</v>
      </c>
      <c r="E5" s="34" t="s">
        <v>291</v>
      </c>
      <c r="F5" s="11" t="s">
        <v>292</v>
      </c>
      <c r="G5" s="11"/>
      <c r="H5" s="11"/>
      <c r="I5" s="11" t="s">
        <v>293</v>
      </c>
      <c r="J5" s="28"/>
    </row>
    <row r="6" ht="24.4" customHeight="1" spans="1:10">
      <c r="A6" s="12"/>
      <c r="B6" s="11"/>
      <c r="C6" s="11"/>
      <c r="D6" s="11"/>
      <c r="E6" s="34"/>
      <c r="F6" s="11" t="s">
        <v>162</v>
      </c>
      <c r="G6" s="11" t="s">
        <v>294</v>
      </c>
      <c r="H6" s="11" t="s">
        <v>295</v>
      </c>
      <c r="I6" s="11"/>
      <c r="J6" s="29"/>
    </row>
    <row r="7" ht="27" customHeight="1" spans="1:10">
      <c r="A7" s="13"/>
      <c r="B7" s="11"/>
      <c r="C7" s="11" t="s">
        <v>77</v>
      </c>
      <c r="D7" s="14">
        <f>D8</f>
        <v>41170</v>
      </c>
      <c r="E7" s="14"/>
      <c r="F7" s="14"/>
      <c r="G7" s="14"/>
      <c r="H7" s="14"/>
      <c r="I7" s="14">
        <f>I8</f>
        <v>41170</v>
      </c>
      <c r="J7" s="30"/>
    </row>
    <row r="8" ht="27" customHeight="1" spans="1:10">
      <c r="A8" s="13"/>
      <c r="B8" s="44" t="s">
        <v>87</v>
      </c>
      <c r="C8" s="45" t="s">
        <v>296</v>
      </c>
      <c r="D8" s="14">
        <f>SUM(E8:I8)</f>
        <v>41170</v>
      </c>
      <c r="E8" s="14"/>
      <c r="F8" s="14"/>
      <c r="G8" s="14"/>
      <c r="H8" s="14"/>
      <c r="I8" s="46">
        <v>41170</v>
      </c>
      <c r="J8" s="30"/>
    </row>
    <row r="9" ht="27" customHeight="1" spans="1:10">
      <c r="A9" s="13"/>
      <c r="B9" s="15"/>
      <c r="C9" s="15"/>
      <c r="D9" s="14"/>
      <c r="E9" s="14"/>
      <c r="F9" s="14"/>
      <c r="G9" s="14"/>
      <c r="H9" s="14"/>
      <c r="I9" s="14"/>
      <c r="J9" s="30"/>
    </row>
    <row r="10" ht="27" customHeight="1" spans="1:10">
      <c r="A10" s="13"/>
      <c r="B10" s="35"/>
      <c r="C10" s="35"/>
      <c r="D10" s="14"/>
      <c r="E10" s="14"/>
      <c r="F10" s="14"/>
      <c r="G10" s="14"/>
      <c r="H10" s="14"/>
      <c r="I10" s="14"/>
      <c r="J10" s="30"/>
    </row>
    <row r="11" ht="27" customHeight="1" spans="1:10">
      <c r="A11" s="13"/>
      <c r="B11" s="35"/>
      <c r="C11" s="35"/>
      <c r="D11" s="14"/>
      <c r="E11" s="14"/>
      <c r="F11" s="14"/>
      <c r="G11" s="14"/>
      <c r="H11" s="14"/>
      <c r="I11" s="14"/>
      <c r="J11" s="30"/>
    </row>
    <row r="12" ht="27" customHeight="1" spans="1:10">
      <c r="A12" s="13"/>
      <c r="B12" s="35"/>
      <c r="C12" s="35"/>
      <c r="D12" s="14"/>
      <c r="E12" s="14"/>
      <c r="F12" s="14"/>
      <c r="G12" s="14"/>
      <c r="H12" s="14"/>
      <c r="I12" s="14"/>
      <c r="J12" s="30"/>
    </row>
    <row r="13" ht="27" customHeight="1" spans="1:10">
      <c r="A13" s="13"/>
      <c r="B13" s="35"/>
      <c r="C13" s="35"/>
      <c r="D13" s="14"/>
      <c r="E13" s="14"/>
      <c r="F13" s="14"/>
      <c r="G13" s="14"/>
      <c r="H13" s="14"/>
      <c r="I13" s="14"/>
      <c r="J13" s="30"/>
    </row>
    <row r="14" ht="27" customHeight="1" spans="1:10">
      <c r="A14" s="13"/>
      <c r="B14" s="35"/>
      <c r="C14" s="35"/>
      <c r="D14" s="14"/>
      <c r="E14" s="14"/>
      <c r="F14" s="14"/>
      <c r="G14" s="14"/>
      <c r="H14" s="14"/>
      <c r="I14" s="14"/>
      <c r="J14" s="30"/>
    </row>
    <row r="15" ht="27" customHeight="1" spans="1:10">
      <c r="A15" s="13"/>
      <c r="B15" s="35"/>
      <c r="C15" s="35"/>
      <c r="D15" s="14"/>
      <c r="E15" s="14"/>
      <c r="F15" s="14"/>
      <c r="G15" s="14"/>
      <c r="H15" s="14"/>
      <c r="I15" s="14"/>
      <c r="J15" s="3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30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4.4"/>
  <cols>
    <col min="1" max="1" width="1.53703703703704" style="1" customWidth="1"/>
    <col min="2" max="4" width="6.15740740740741" style="1" customWidth="1"/>
    <col min="5" max="5" width="15.1296296296296" style="1" customWidth="1"/>
    <col min="6" max="6" width="50" style="1" customWidth="1"/>
    <col min="7" max="9" width="18.3796296296296" style="1" customWidth="1"/>
    <col min="10" max="10" width="1.53703703703704" style="1" customWidth="1"/>
    <col min="11" max="13" width="9.76851851851852" style="1" customWidth="1"/>
    <col min="14" max="16384" width="10" style="1"/>
  </cols>
  <sheetData>
    <row r="1" ht="25" customHeight="1" spans="1:10">
      <c r="A1" s="2"/>
      <c r="B1" s="3"/>
      <c r="C1" s="3"/>
      <c r="D1" s="3"/>
      <c r="E1" s="4"/>
      <c r="F1" s="5"/>
      <c r="G1" s="6"/>
      <c r="H1" s="6"/>
      <c r="I1" s="25" t="s">
        <v>297</v>
      </c>
      <c r="J1" s="10"/>
    </row>
    <row r="2" ht="22.8" customHeight="1" spans="1:10">
      <c r="A2" s="2"/>
      <c r="B2" s="7" t="s">
        <v>298</v>
      </c>
      <c r="C2" s="7"/>
      <c r="D2" s="7"/>
      <c r="E2" s="7"/>
      <c r="F2" s="7"/>
      <c r="G2" s="7"/>
      <c r="H2" s="7"/>
      <c r="I2" s="7"/>
      <c r="J2" s="10" t="s">
        <v>4</v>
      </c>
    </row>
    <row r="3" ht="19.55" customHeight="1" spans="1:10">
      <c r="A3" s="8"/>
      <c r="B3" s="9" t="s">
        <v>6</v>
      </c>
      <c r="C3" s="9"/>
      <c r="D3" s="9"/>
      <c r="E3" s="9"/>
      <c r="F3" s="9"/>
      <c r="G3" s="8"/>
      <c r="H3" s="8"/>
      <c r="I3" s="26" t="s">
        <v>7</v>
      </c>
      <c r="J3" s="27"/>
    </row>
    <row r="4" ht="24.4" customHeight="1" spans="1:10">
      <c r="A4" s="10"/>
      <c r="B4" s="11" t="s">
        <v>10</v>
      </c>
      <c r="C4" s="11"/>
      <c r="D4" s="11"/>
      <c r="E4" s="11"/>
      <c r="F4" s="11"/>
      <c r="G4" s="11" t="s">
        <v>299</v>
      </c>
      <c r="H4" s="11"/>
      <c r="I4" s="11"/>
      <c r="J4" s="28"/>
    </row>
    <row r="5" ht="24.4" customHeight="1" spans="1:10">
      <c r="A5" s="12"/>
      <c r="B5" s="11" t="s">
        <v>71</v>
      </c>
      <c r="C5" s="11"/>
      <c r="D5" s="11"/>
      <c r="E5" s="11" t="s">
        <v>72</v>
      </c>
      <c r="F5" s="11" t="s">
        <v>157</v>
      </c>
      <c r="G5" s="11" t="s">
        <v>60</v>
      </c>
      <c r="H5" s="11" t="s">
        <v>82</v>
      </c>
      <c r="I5" s="11" t="s">
        <v>83</v>
      </c>
      <c r="J5" s="28"/>
    </row>
    <row r="6" ht="24.4" customHeight="1" spans="1:10">
      <c r="A6" s="12"/>
      <c r="B6" s="11" t="s">
        <v>74</v>
      </c>
      <c r="C6" s="11" t="s">
        <v>75</v>
      </c>
      <c r="D6" s="11" t="s">
        <v>76</v>
      </c>
      <c r="E6" s="11"/>
      <c r="F6" s="11"/>
      <c r="G6" s="11"/>
      <c r="H6" s="11"/>
      <c r="I6" s="11"/>
      <c r="J6" s="29"/>
    </row>
    <row r="7" ht="27" customHeight="1" spans="1:10">
      <c r="A7" s="13"/>
      <c r="B7" s="11"/>
      <c r="C7" s="11"/>
      <c r="D7" s="11"/>
      <c r="E7" s="11"/>
      <c r="F7" s="11" t="s">
        <v>77</v>
      </c>
      <c r="G7" s="14"/>
      <c r="H7" s="14"/>
      <c r="I7" s="14"/>
      <c r="J7" s="30"/>
    </row>
    <row r="8" ht="27" customHeight="1" spans="1:10">
      <c r="A8" s="13"/>
      <c r="B8" s="11"/>
      <c r="C8" s="11"/>
      <c r="D8" s="11"/>
      <c r="E8" s="15"/>
      <c r="F8" s="16"/>
      <c r="G8" s="14"/>
      <c r="H8" s="14"/>
      <c r="I8" s="14"/>
      <c r="J8" s="30"/>
    </row>
    <row r="9" ht="27" customHeight="1" spans="1:10">
      <c r="A9" s="13"/>
      <c r="B9" s="11"/>
      <c r="C9" s="11"/>
      <c r="D9" s="11"/>
      <c r="E9" s="11"/>
      <c r="F9" s="40" t="s">
        <v>300</v>
      </c>
      <c r="G9" s="14"/>
      <c r="H9" s="14"/>
      <c r="I9" s="14"/>
      <c r="J9" s="30"/>
    </row>
    <row r="10" ht="27" customHeight="1" spans="1:10">
      <c r="A10" s="13"/>
      <c r="B10" s="11"/>
      <c r="C10" s="11"/>
      <c r="D10" s="11"/>
      <c r="E10" s="11"/>
      <c r="F10" s="41"/>
      <c r="G10" s="14"/>
      <c r="H10" s="14"/>
      <c r="I10" s="14"/>
      <c r="J10" s="30"/>
    </row>
    <row r="11" ht="27" customHeight="1" spans="1:10">
      <c r="A11" s="13"/>
      <c r="B11" s="11"/>
      <c r="C11" s="11"/>
      <c r="D11" s="11"/>
      <c r="E11" s="11"/>
      <c r="F11" s="42"/>
      <c r="G11" s="14"/>
      <c r="H11" s="14"/>
      <c r="I11" s="14"/>
      <c r="J11" s="30"/>
    </row>
    <row r="12" ht="27" customHeight="1" spans="1:10">
      <c r="A12" s="13"/>
      <c r="B12" s="11"/>
      <c r="C12" s="11"/>
      <c r="D12" s="11"/>
      <c r="E12" s="11"/>
      <c r="F12" s="11"/>
      <c r="G12" s="14"/>
      <c r="H12" s="14"/>
      <c r="I12" s="14"/>
      <c r="J12" s="30"/>
    </row>
    <row r="13" ht="27" customHeight="1" spans="1:10">
      <c r="A13" s="13"/>
      <c r="B13" s="11"/>
      <c r="C13" s="11"/>
      <c r="D13" s="11"/>
      <c r="E13" s="11"/>
      <c r="F13" s="11"/>
      <c r="G13" s="14"/>
      <c r="H13" s="14"/>
      <c r="I13" s="14"/>
      <c r="J13" s="30"/>
    </row>
    <row r="14" ht="27" customHeight="1" spans="1:10">
      <c r="A14" s="13"/>
      <c r="B14" s="11"/>
      <c r="C14" s="11"/>
      <c r="D14" s="11"/>
      <c r="E14" s="11"/>
      <c r="F14" s="11"/>
      <c r="G14" s="14"/>
      <c r="H14" s="14"/>
      <c r="I14" s="14"/>
      <c r="J14" s="30"/>
    </row>
    <row r="15" ht="27" customHeight="1" spans="1:10">
      <c r="A15" s="12"/>
      <c r="B15" s="15"/>
      <c r="C15" s="15"/>
      <c r="D15" s="15"/>
      <c r="E15" s="15"/>
      <c r="F15" s="15" t="s">
        <v>24</v>
      </c>
      <c r="G15" s="43"/>
      <c r="H15" s="43"/>
      <c r="I15" s="43"/>
      <c r="J15" s="29"/>
    </row>
    <row r="16" ht="27" customHeight="1" spans="1:10">
      <c r="A16" s="23"/>
      <c r="B16" s="24"/>
      <c r="C16" s="24"/>
      <c r="D16" s="24"/>
      <c r="E16" s="24"/>
      <c r="F16" s="23"/>
      <c r="G16" s="23"/>
      <c r="H16" s="23"/>
      <c r="I16" s="23"/>
      <c r="J16" s="3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1">
    <mergeCell ref="B2:I2"/>
    <mergeCell ref="B3:F3"/>
    <mergeCell ref="B4:F4"/>
    <mergeCell ref="G4:I4"/>
    <mergeCell ref="B5:D5"/>
    <mergeCell ref="E5:E6"/>
    <mergeCell ref="F5:F6"/>
    <mergeCell ref="F9:F11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scale="96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30"/>
  <sheetViews>
    <sheetView topLeftCell="B1" workbookViewId="0">
      <pane ySplit="6" topLeftCell="A7" activePane="bottomLeft" state="frozen"/>
      <selection/>
      <selection pane="bottomLeft" activeCell="E14" sqref="E14"/>
    </sheetView>
  </sheetViews>
  <sheetFormatPr defaultColWidth="10" defaultRowHeight="14.4"/>
  <cols>
    <col min="1" max="1" width="1.53703703703704" style="1" customWidth="1"/>
    <col min="2" max="2" width="17.75" style="1" customWidth="1"/>
    <col min="3" max="3" width="19.25" style="1" customWidth="1"/>
    <col min="4" max="9" width="19.8796296296296" style="1" customWidth="1"/>
    <col min="10" max="10" width="1.53703703703704" style="1" customWidth="1"/>
    <col min="11" max="11" width="9.76851851851852" style="1" customWidth="1"/>
    <col min="12" max="16384" width="10" style="1"/>
  </cols>
  <sheetData>
    <row r="1" ht="25" customHeight="1" spans="1:10">
      <c r="A1" s="2"/>
      <c r="B1" s="2"/>
      <c r="C1" s="2"/>
      <c r="D1" s="3"/>
      <c r="E1" s="6"/>
      <c r="F1" s="6"/>
      <c r="G1" s="6"/>
      <c r="H1" s="6"/>
      <c r="I1" s="25" t="s">
        <v>301</v>
      </c>
      <c r="J1" s="10"/>
    </row>
    <row r="2" ht="22.8" customHeight="1" spans="1:10">
      <c r="A2" s="2"/>
      <c r="B2" s="32" t="s">
        <v>302</v>
      </c>
      <c r="C2" s="33"/>
      <c r="D2" s="33"/>
      <c r="E2" s="33"/>
      <c r="F2" s="33"/>
      <c r="G2" s="33"/>
      <c r="H2" s="33"/>
      <c r="I2" s="39"/>
      <c r="J2" s="10" t="s">
        <v>4</v>
      </c>
    </row>
    <row r="3" ht="19.55" customHeight="1" spans="1:10">
      <c r="A3" s="8"/>
      <c r="B3" s="9" t="s">
        <v>6</v>
      </c>
      <c r="C3" s="9"/>
      <c r="F3" s="26"/>
      <c r="G3" s="26"/>
      <c r="H3" s="26"/>
      <c r="I3" s="26" t="s">
        <v>7</v>
      </c>
      <c r="J3" s="27"/>
    </row>
    <row r="4" ht="24.4" customHeight="1" spans="1:10">
      <c r="A4" s="10"/>
      <c r="B4" s="11" t="s">
        <v>289</v>
      </c>
      <c r="C4" s="11" t="s">
        <v>73</v>
      </c>
      <c r="D4" s="11" t="s">
        <v>290</v>
      </c>
      <c r="E4" s="11"/>
      <c r="F4" s="11"/>
      <c r="G4" s="11"/>
      <c r="H4" s="11"/>
      <c r="I4" s="11"/>
      <c r="J4" s="28"/>
    </row>
    <row r="5" ht="24.4" customHeight="1" spans="1:10">
      <c r="A5" s="12"/>
      <c r="B5" s="11"/>
      <c r="C5" s="11"/>
      <c r="D5" s="11" t="s">
        <v>60</v>
      </c>
      <c r="E5" s="34" t="s">
        <v>291</v>
      </c>
      <c r="F5" s="11" t="s">
        <v>292</v>
      </c>
      <c r="G5" s="11"/>
      <c r="H5" s="11"/>
      <c r="I5" s="11" t="s">
        <v>293</v>
      </c>
      <c r="J5" s="28"/>
    </row>
    <row r="6" ht="24.4" customHeight="1" spans="1:10">
      <c r="A6" s="12"/>
      <c r="B6" s="11"/>
      <c r="C6" s="11"/>
      <c r="D6" s="11"/>
      <c r="E6" s="34"/>
      <c r="F6" s="11" t="s">
        <v>162</v>
      </c>
      <c r="G6" s="11" t="s">
        <v>294</v>
      </c>
      <c r="H6" s="11" t="s">
        <v>295</v>
      </c>
      <c r="I6" s="11"/>
      <c r="J6" s="29"/>
    </row>
    <row r="7" ht="27" customHeight="1" spans="1:10">
      <c r="A7" s="13"/>
      <c r="B7" s="11"/>
      <c r="C7" s="11" t="s">
        <v>77</v>
      </c>
      <c r="D7" s="14"/>
      <c r="E7" s="14"/>
      <c r="F7" s="14"/>
      <c r="G7" s="14"/>
      <c r="H7" s="14"/>
      <c r="I7" s="14"/>
      <c r="J7" s="30"/>
    </row>
    <row r="8" ht="27" customHeight="1" spans="1:10">
      <c r="A8" s="13"/>
      <c r="B8" s="15"/>
      <c r="C8" s="15"/>
      <c r="D8" s="14"/>
      <c r="E8" s="14"/>
      <c r="F8" s="14"/>
      <c r="G8" s="14"/>
      <c r="H8" s="14"/>
      <c r="I8" s="14"/>
      <c r="J8" s="30"/>
    </row>
    <row r="9" ht="27" customHeight="1" spans="1:10">
      <c r="A9" s="13"/>
      <c r="B9" s="35"/>
      <c r="C9" s="35"/>
      <c r="D9" s="17" t="s">
        <v>300</v>
      </c>
      <c r="E9" s="36"/>
      <c r="F9" s="18"/>
      <c r="G9" s="14"/>
      <c r="H9" s="14"/>
      <c r="I9" s="14"/>
      <c r="J9" s="30"/>
    </row>
    <row r="10" ht="27" customHeight="1" spans="1:10">
      <c r="A10" s="13"/>
      <c r="B10" s="35"/>
      <c r="C10" s="35"/>
      <c r="D10" s="19"/>
      <c r="E10" s="37"/>
      <c r="F10" s="20"/>
      <c r="G10" s="14"/>
      <c r="H10" s="14"/>
      <c r="I10" s="14"/>
      <c r="J10" s="30"/>
    </row>
    <row r="11" ht="27" customHeight="1" spans="1:10">
      <c r="A11" s="13"/>
      <c r="B11" s="35"/>
      <c r="C11" s="35"/>
      <c r="D11" s="21"/>
      <c r="E11" s="38"/>
      <c r="F11" s="22"/>
      <c r="G11" s="14"/>
      <c r="H11" s="14"/>
      <c r="I11" s="14"/>
      <c r="J11" s="30"/>
    </row>
    <row r="12" ht="27" customHeight="1" spans="1:10">
      <c r="A12" s="13"/>
      <c r="B12" s="35"/>
      <c r="C12" s="35"/>
      <c r="D12" s="14"/>
      <c r="E12" s="14"/>
      <c r="F12" s="14"/>
      <c r="G12" s="14"/>
      <c r="H12" s="14"/>
      <c r="I12" s="14"/>
      <c r="J12" s="30"/>
    </row>
    <row r="13" ht="27" customHeight="1" spans="1:10">
      <c r="A13" s="13"/>
      <c r="B13" s="35"/>
      <c r="C13" s="35"/>
      <c r="D13" s="14"/>
      <c r="E13" s="14"/>
      <c r="F13" s="14"/>
      <c r="G13" s="14"/>
      <c r="H13" s="14"/>
      <c r="I13" s="14"/>
      <c r="J13" s="30"/>
    </row>
    <row r="14" ht="27" customHeight="1" spans="1:10">
      <c r="A14" s="13"/>
      <c r="B14" s="35"/>
      <c r="C14" s="35"/>
      <c r="D14" s="14"/>
      <c r="E14" s="14"/>
      <c r="F14" s="14"/>
      <c r="G14" s="14"/>
      <c r="H14" s="14"/>
      <c r="I14" s="14"/>
      <c r="J14" s="30"/>
    </row>
    <row r="15" ht="27" customHeight="1" spans="1:10">
      <c r="A15" s="13"/>
      <c r="B15" s="35"/>
      <c r="C15" s="35"/>
      <c r="D15" s="14"/>
      <c r="E15" s="14"/>
      <c r="F15" s="14"/>
      <c r="G15" s="14"/>
      <c r="H15" s="14"/>
      <c r="I15" s="14"/>
      <c r="J15" s="30"/>
    </row>
    <row r="16" ht="27" customHeight="1" spans="1:10">
      <c r="A16" s="23"/>
      <c r="B16" s="23"/>
      <c r="C16" s="23"/>
      <c r="D16" s="23"/>
      <c r="E16" s="23"/>
      <c r="F16" s="23"/>
      <c r="G16" s="23"/>
      <c r="H16" s="23"/>
      <c r="I16" s="23"/>
      <c r="J16" s="3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D9:F11"/>
  </mergeCells>
  <printOptions horizontalCentered="1"/>
  <pageMargins left="0.590277777777778" right="0.590277777777778" top="1.37777777777778" bottom="0.984027777777778" header="0" footer="0"/>
  <pageSetup paperSize="9" scale="86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30"/>
  <sheetViews>
    <sheetView workbookViewId="0">
      <pane ySplit="6" topLeftCell="A7" activePane="bottomLeft" state="frozen"/>
      <selection/>
      <selection pane="bottomLeft" activeCell="F9" sqref="F9:G11"/>
    </sheetView>
  </sheetViews>
  <sheetFormatPr defaultColWidth="10" defaultRowHeight="14.4"/>
  <cols>
    <col min="1" max="1" width="1.53703703703704" style="1" customWidth="1"/>
    <col min="2" max="4" width="6.15740740740741" style="1" customWidth="1"/>
    <col min="5" max="5" width="19.25" style="1" customWidth="1"/>
    <col min="6" max="6" width="50" style="1" customWidth="1"/>
    <col min="7" max="9" width="18.5" style="1" customWidth="1"/>
    <col min="10" max="10" width="1.53703703703704" style="1" customWidth="1"/>
    <col min="11" max="13" width="9.76851851851852" style="1" customWidth="1"/>
    <col min="14" max="16383" width="10" style="1"/>
  </cols>
  <sheetData>
    <row r="1" ht="25" customHeight="1" spans="1:10">
      <c r="A1" s="2"/>
      <c r="B1" s="3"/>
      <c r="C1" s="3"/>
      <c r="D1" s="3"/>
      <c r="E1" s="4"/>
      <c r="F1" s="5"/>
      <c r="G1" s="6"/>
      <c r="H1" s="6"/>
      <c r="I1" s="25" t="s">
        <v>303</v>
      </c>
      <c r="J1" s="10"/>
    </row>
    <row r="2" ht="22.8" customHeight="1" spans="1:10">
      <c r="A2" s="2"/>
      <c r="B2" s="7" t="s">
        <v>304</v>
      </c>
      <c r="C2" s="7"/>
      <c r="D2" s="7"/>
      <c r="E2" s="7"/>
      <c r="F2" s="7"/>
      <c r="G2" s="7"/>
      <c r="H2" s="7"/>
      <c r="I2" s="7"/>
      <c r="J2" s="10" t="s">
        <v>4</v>
      </c>
    </row>
    <row r="3" ht="19.55" customHeight="1" spans="1:10">
      <c r="A3" s="8"/>
      <c r="B3" s="9" t="s">
        <v>6</v>
      </c>
      <c r="C3" s="9"/>
      <c r="D3" s="9"/>
      <c r="E3" s="9"/>
      <c r="F3" s="9"/>
      <c r="G3" s="8"/>
      <c r="H3" s="8"/>
      <c r="I3" s="26" t="s">
        <v>7</v>
      </c>
      <c r="J3" s="27"/>
    </row>
    <row r="4" ht="24.4" customHeight="1" spans="1:10">
      <c r="A4" s="10"/>
      <c r="B4" s="11" t="s">
        <v>10</v>
      </c>
      <c r="C4" s="11"/>
      <c r="D4" s="11"/>
      <c r="E4" s="11"/>
      <c r="F4" s="11"/>
      <c r="G4" s="11" t="s">
        <v>305</v>
      </c>
      <c r="H4" s="11"/>
      <c r="I4" s="11"/>
      <c r="J4" s="28"/>
    </row>
    <row r="5" ht="24.4" customHeight="1" spans="1:10">
      <c r="A5" s="12"/>
      <c r="B5" s="11" t="s">
        <v>71</v>
      </c>
      <c r="C5" s="11"/>
      <c r="D5" s="11"/>
      <c r="E5" s="11" t="s">
        <v>72</v>
      </c>
      <c r="F5" s="11" t="s">
        <v>157</v>
      </c>
      <c r="G5" s="11" t="s">
        <v>60</v>
      </c>
      <c r="H5" s="11" t="s">
        <v>82</v>
      </c>
      <c r="I5" s="11" t="s">
        <v>83</v>
      </c>
      <c r="J5" s="28"/>
    </row>
    <row r="6" ht="24.4" customHeight="1" spans="1:10">
      <c r="A6" s="12"/>
      <c r="B6" s="11" t="s">
        <v>74</v>
      </c>
      <c r="C6" s="11" t="s">
        <v>75</v>
      </c>
      <c r="D6" s="11" t="s">
        <v>76</v>
      </c>
      <c r="E6" s="11"/>
      <c r="F6" s="11"/>
      <c r="G6" s="11"/>
      <c r="H6" s="11"/>
      <c r="I6" s="11"/>
      <c r="J6" s="29"/>
    </row>
    <row r="7" ht="27" customHeight="1" spans="1:10">
      <c r="A7" s="13"/>
      <c r="B7" s="11"/>
      <c r="C7" s="11"/>
      <c r="D7" s="11"/>
      <c r="E7" s="11"/>
      <c r="F7" s="11" t="s">
        <v>77</v>
      </c>
      <c r="G7" s="14"/>
      <c r="H7" s="14"/>
      <c r="I7" s="14"/>
      <c r="J7" s="30"/>
    </row>
    <row r="8" ht="27" customHeight="1" spans="1:10">
      <c r="A8" s="13"/>
      <c r="B8" s="11"/>
      <c r="C8" s="11"/>
      <c r="D8" s="11"/>
      <c r="E8" s="15"/>
      <c r="F8" s="16"/>
      <c r="G8" s="14"/>
      <c r="H8" s="14"/>
      <c r="I8" s="14"/>
      <c r="J8" s="30"/>
    </row>
    <row r="9" ht="27" customHeight="1" spans="1:10">
      <c r="A9" s="13"/>
      <c r="B9" s="11"/>
      <c r="C9" s="11"/>
      <c r="D9" s="11"/>
      <c r="E9" s="11"/>
      <c r="F9" s="17" t="s">
        <v>300</v>
      </c>
      <c r="G9" s="18"/>
      <c r="H9" s="14"/>
      <c r="I9" s="14"/>
      <c r="J9" s="30"/>
    </row>
    <row r="10" ht="27" customHeight="1" spans="1:10">
      <c r="A10" s="13"/>
      <c r="B10" s="11"/>
      <c r="C10" s="11"/>
      <c r="D10" s="11"/>
      <c r="E10" s="11"/>
      <c r="F10" s="19"/>
      <c r="G10" s="20"/>
      <c r="H10" s="14"/>
      <c r="I10" s="14"/>
      <c r="J10" s="30"/>
    </row>
    <row r="11" ht="27" customHeight="1" spans="1:10">
      <c r="A11" s="13"/>
      <c r="B11" s="11"/>
      <c r="C11" s="11"/>
      <c r="D11" s="11"/>
      <c r="E11" s="11"/>
      <c r="F11" s="21"/>
      <c r="G11" s="22"/>
      <c r="H11" s="14"/>
      <c r="I11" s="14"/>
      <c r="J11" s="30"/>
    </row>
    <row r="12" ht="27" customHeight="1" spans="1:10">
      <c r="A12" s="13"/>
      <c r="B12" s="11"/>
      <c r="C12" s="11"/>
      <c r="D12" s="11"/>
      <c r="E12" s="11"/>
      <c r="F12" s="11"/>
      <c r="G12" s="14"/>
      <c r="H12" s="14"/>
      <c r="I12" s="14"/>
      <c r="J12" s="30"/>
    </row>
    <row r="13" ht="27" customHeight="1" spans="1:10">
      <c r="A13" s="13"/>
      <c r="B13" s="11"/>
      <c r="C13" s="11"/>
      <c r="D13" s="11"/>
      <c r="E13" s="11"/>
      <c r="F13" s="11"/>
      <c r="G13" s="14"/>
      <c r="H13" s="14"/>
      <c r="I13" s="14"/>
      <c r="J13" s="30"/>
    </row>
    <row r="14" ht="27" customHeight="1" spans="1:10">
      <c r="A14" s="13"/>
      <c r="B14" s="11"/>
      <c r="C14" s="11"/>
      <c r="D14" s="11"/>
      <c r="E14" s="11"/>
      <c r="F14" s="11"/>
      <c r="G14" s="14"/>
      <c r="H14" s="14"/>
      <c r="I14" s="14"/>
      <c r="J14" s="30"/>
    </row>
    <row r="15" ht="27" customHeight="1" spans="1:10">
      <c r="A15" s="13"/>
      <c r="B15" s="11"/>
      <c r="C15" s="11"/>
      <c r="D15" s="11"/>
      <c r="E15" s="11"/>
      <c r="F15" s="11"/>
      <c r="G15" s="14"/>
      <c r="H15" s="14"/>
      <c r="I15" s="14"/>
      <c r="J15" s="30"/>
    </row>
    <row r="16" ht="27" customHeight="1" spans="1:10">
      <c r="A16" s="23"/>
      <c r="B16" s="24"/>
      <c r="C16" s="24"/>
      <c r="D16" s="24"/>
      <c r="E16" s="24"/>
      <c r="F16" s="23"/>
      <c r="G16" s="23"/>
      <c r="H16" s="23"/>
      <c r="I16" s="23"/>
      <c r="J16" s="3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F9:G11"/>
  </mergeCells>
  <printOptions horizontalCentered="1"/>
  <pageMargins left="0.590277777777778" right="0.590277777777778" top="1.37777777777778" bottom="0.984027777777778" header="0" footer="0"/>
  <pageSetup paperSize="9" scale="9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40"/>
  <sheetViews>
    <sheetView tabSelected="1" workbookViewId="0">
      <pane ySplit="5" topLeftCell="A6" activePane="bottomLeft" state="frozen"/>
      <selection/>
      <selection pane="bottomLeft" activeCell="C36" sqref="C36"/>
    </sheetView>
  </sheetViews>
  <sheetFormatPr defaultColWidth="10" defaultRowHeight="14.4" outlineLevelCol="5"/>
  <cols>
    <col min="1" max="1" width="1.53703703703704" style="1" customWidth="1"/>
    <col min="2" max="2" width="40.6296296296296" style="1" customWidth="1"/>
    <col min="3" max="3" width="15.6296296296296" style="1" customWidth="1"/>
    <col min="4" max="4" width="40.6296296296296" style="1" customWidth="1"/>
    <col min="5" max="5" width="15.6296296296296" style="1" customWidth="1"/>
    <col min="6" max="6" width="1.53703703703704" style="1" customWidth="1"/>
    <col min="7" max="11" width="9.76851851851852" style="1" customWidth="1"/>
    <col min="12" max="16384" width="10" style="1"/>
  </cols>
  <sheetData>
    <row r="1" s="109" customFormat="1" ht="25" customHeight="1" spans="1:6">
      <c r="A1" s="3"/>
      <c r="B1" s="3"/>
      <c r="C1" s="110"/>
      <c r="D1" s="3"/>
      <c r="E1" s="111" t="s">
        <v>3</v>
      </c>
      <c r="F1" s="112" t="s">
        <v>4</v>
      </c>
    </row>
    <row r="2" ht="22.8" customHeight="1" spans="1:6">
      <c r="A2" s="92"/>
      <c r="B2" s="94" t="s">
        <v>5</v>
      </c>
      <c r="C2" s="94"/>
      <c r="D2" s="94"/>
      <c r="E2" s="94"/>
      <c r="F2" s="99"/>
    </row>
    <row r="3" ht="19.55" customHeight="1" spans="1:6">
      <c r="A3" s="95"/>
      <c r="B3" s="9" t="s">
        <v>6</v>
      </c>
      <c r="C3" s="83"/>
      <c r="D3" s="83"/>
      <c r="E3" s="96" t="s">
        <v>7</v>
      </c>
      <c r="F3" s="100"/>
    </row>
    <row r="4" ht="26" customHeight="1" spans="1:6">
      <c r="A4" s="97"/>
      <c r="B4" s="11" t="s">
        <v>8</v>
      </c>
      <c r="C4" s="11"/>
      <c r="D4" s="11" t="s">
        <v>9</v>
      </c>
      <c r="E4" s="11"/>
      <c r="F4" s="86"/>
    </row>
    <row r="5" ht="26" customHeight="1" spans="1:6">
      <c r="A5" s="97"/>
      <c r="B5" s="11" t="s">
        <v>10</v>
      </c>
      <c r="C5" s="11" t="s">
        <v>11</v>
      </c>
      <c r="D5" s="11" t="s">
        <v>10</v>
      </c>
      <c r="E5" s="11" t="s">
        <v>11</v>
      </c>
      <c r="F5" s="86"/>
    </row>
    <row r="6" ht="26" customHeight="1" spans="1:6">
      <c r="A6" s="10"/>
      <c r="B6" s="15" t="s">
        <v>12</v>
      </c>
      <c r="C6" s="66">
        <v>85580889.62</v>
      </c>
      <c r="D6" s="15" t="s">
        <v>13</v>
      </c>
      <c r="E6" s="43"/>
      <c r="F6" s="29"/>
    </row>
    <row r="7" ht="26" customHeight="1" spans="1:6">
      <c r="A7" s="10"/>
      <c r="B7" s="15" t="s">
        <v>14</v>
      </c>
      <c r="C7" s="66"/>
      <c r="D7" s="15" t="s">
        <v>15</v>
      </c>
      <c r="E7" s="43"/>
      <c r="F7" s="29"/>
    </row>
    <row r="8" ht="26" customHeight="1" spans="1:6">
      <c r="A8" s="10"/>
      <c r="B8" s="15" t="s">
        <v>16</v>
      </c>
      <c r="C8" s="66"/>
      <c r="D8" s="15" t="s">
        <v>17</v>
      </c>
      <c r="E8" s="43"/>
      <c r="F8" s="29"/>
    </row>
    <row r="9" ht="26" customHeight="1" spans="1:6">
      <c r="A9" s="10"/>
      <c r="B9" s="15" t="s">
        <v>18</v>
      </c>
      <c r="C9" s="66">
        <v>645000</v>
      </c>
      <c r="D9" s="15" t="s">
        <v>19</v>
      </c>
      <c r="E9" s="43"/>
      <c r="F9" s="29"/>
    </row>
    <row r="10" ht="26" customHeight="1" spans="1:6">
      <c r="A10" s="10"/>
      <c r="B10" s="15" t="s">
        <v>20</v>
      </c>
      <c r="C10" s="66"/>
      <c r="D10" s="15" t="s">
        <v>21</v>
      </c>
      <c r="E10" s="66">
        <v>83896173.14</v>
      </c>
      <c r="F10" s="29"/>
    </row>
    <row r="11" ht="26" customHeight="1" spans="1:6">
      <c r="A11" s="10"/>
      <c r="B11" s="15" t="s">
        <v>22</v>
      </c>
      <c r="C11" s="66"/>
      <c r="D11" s="15" t="s">
        <v>23</v>
      </c>
      <c r="E11" s="43"/>
      <c r="F11" s="29"/>
    </row>
    <row r="12" ht="26" customHeight="1" spans="1:6">
      <c r="A12" s="10"/>
      <c r="B12" s="15" t="s">
        <v>24</v>
      </c>
      <c r="C12" s="43"/>
      <c r="D12" s="15" t="s">
        <v>25</v>
      </c>
      <c r="E12" s="43"/>
      <c r="F12" s="29"/>
    </row>
    <row r="13" ht="26" customHeight="1" spans="1:6">
      <c r="A13" s="10"/>
      <c r="B13" s="15" t="s">
        <v>24</v>
      </c>
      <c r="C13" s="43"/>
      <c r="D13" s="15" t="s">
        <v>26</v>
      </c>
      <c r="E13" s="66">
        <v>1030800.24</v>
      </c>
      <c r="F13" s="29"/>
    </row>
    <row r="14" ht="26" customHeight="1" spans="1:6">
      <c r="A14" s="10"/>
      <c r="B14" s="15" t="s">
        <v>24</v>
      </c>
      <c r="C14" s="43"/>
      <c r="D14" s="15" t="s">
        <v>27</v>
      </c>
      <c r="E14" s="66"/>
      <c r="F14" s="29"/>
    </row>
    <row r="15" ht="26" customHeight="1" spans="1:6">
      <c r="A15" s="10"/>
      <c r="B15" s="15" t="s">
        <v>24</v>
      </c>
      <c r="C15" s="43"/>
      <c r="D15" s="15" t="s">
        <v>28</v>
      </c>
      <c r="E15" s="66">
        <v>570168.24</v>
      </c>
      <c r="F15" s="29"/>
    </row>
    <row r="16" ht="26" customHeight="1" spans="1:6">
      <c r="A16" s="10"/>
      <c r="B16" s="15" t="s">
        <v>24</v>
      </c>
      <c r="C16" s="43"/>
      <c r="D16" s="15" t="s">
        <v>29</v>
      </c>
      <c r="E16" s="43"/>
      <c r="F16" s="29"/>
    </row>
    <row r="17" ht="26" customHeight="1" spans="1:6">
      <c r="A17" s="10"/>
      <c r="B17" s="15" t="s">
        <v>24</v>
      </c>
      <c r="C17" s="43"/>
      <c r="D17" s="15" t="s">
        <v>30</v>
      </c>
      <c r="E17" s="43"/>
      <c r="F17" s="29"/>
    </row>
    <row r="18" ht="26" customHeight="1" spans="1:6">
      <c r="A18" s="10"/>
      <c r="B18" s="15" t="s">
        <v>24</v>
      </c>
      <c r="C18" s="43"/>
      <c r="D18" s="15" t="s">
        <v>31</v>
      </c>
      <c r="E18" s="43"/>
      <c r="F18" s="29"/>
    </row>
    <row r="19" ht="26" customHeight="1" spans="1:6">
      <c r="A19" s="10"/>
      <c r="B19" s="15" t="s">
        <v>24</v>
      </c>
      <c r="C19" s="43"/>
      <c r="D19" s="15" t="s">
        <v>32</v>
      </c>
      <c r="E19" s="43"/>
      <c r="F19" s="29"/>
    </row>
    <row r="20" ht="26" customHeight="1" spans="1:6">
      <c r="A20" s="10"/>
      <c r="B20" s="15" t="s">
        <v>24</v>
      </c>
      <c r="C20" s="43"/>
      <c r="D20" s="15" t="s">
        <v>33</v>
      </c>
      <c r="E20" s="43"/>
      <c r="F20" s="29"/>
    </row>
    <row r="21" ht="26" customHeight="1" spans="1:6">
      <c r="A21" s="10"/>
      <c r="B21" s="15" t="s">
        <v>24</v>
      </c>
      <c r="C21" s="43"/>
      <c r="D21" s="15" t="s">
        <v>34</v>
      </c>
      <c r="E21" s="43"/>
      <c r="F21" s="29"/>
    </row>
    <row r="22" ht="26" customHeight="1" spans="1:6">
      <c r="A22" s="10"/>
      <c r="B22" s="15" t="s">
        <v>24</v>
      </c>
      <c r="C22" s="43"/>
      <c r="D22" s="15" t="s">
        <v>35</v>
      </c>
      <c r="E22" s="43"/>
      <c r="F22" s="29"/>
    </row>
    <row r="23" ht="26" customHeight="1" spans="1:6">
      <c r="A23" s="10"/>
      <c r="B23" s="15" t="s">
        <v>24</v>
      </c>
      <c r="C23" s="43"/>
      <c r="D23" s="15" t="s">
        <v>36</v>
      </c>
      <c r="E23" s="43"/>
      <c r="F23" s="29"/>
    </row>
    <row r="24" ht="26" customHeight="1" spans="1:6">
      <c r="A24" s="10"/>
      <c r="B24" s="15" t="s">
        <v>24</v>
      </c>
      <c r="C24" s="43"/>
      <c r="D24" s="15" t="s">
        <v>37</v>
      </c>
      <c r="E24" s="43"/>
      <c r="F24" s="29"/>
    </row>
    <row r="25" ht="26" customHeight="1" spans="1:6">
      <c r="A25" s="10"/>
      <c r="B25" s="15" t="s">
        <v>24</v>
      </c>
      <c r="C25" s="43"/>
      <c r="D25" s="15" t="s">
        <v>38</v>
      </c>
      <c r="E25" s="113">
        <v>728748</v>
      </c>
      <c r="F25" s="29"/>
    </row>
    <row r="26" ht="26" customHeight="1" spans="1:6">
      <c r="A26" s="10"/>
      <c r="B26" s="15" t="s">
        <v>24</v>
      </c>
      <c r="C26" s="43"/>
      <c r="D26" s="15" t="s">
        <v>39</v>
      </c>
      <c r="E26" s="43"/>
      <c r="F26" s="29"/>
    </row>
    <row r="27" ht="26" customHeight="1" spans="1:6">
      <c r="A27" s="10"/>
      <c r="B27" s="15" t="s">
        <v>24</v>
      </c>
      <c r="C27" s="43"/>
      <c r="D27" s="15" t="s">
        <v>40</v>
      </c>
      <c r="E27" s="43"/>
      <c r="F27" s="29"/>
    </row>
    <row r="28" ht="26" customHeight="1" spans="1:6">
      <c r="A28" s="10"/>
      <c r="B28" s="15" t="s">
        <v>24</v>
      </c>
      <c r="C28" s="43"/>
      <c r="D28" s="15" t="s">
        <v>41</v>
      </c>
      <c r="E28" s="43"/>
      <c r="F28" s="29"/>
    </row>
    <row r="29" ht="26" customHeight="1" spans="1:6">
      <c r="A29" s="10"/>
      <c r="B29" s="15" t="s">
        <v>24</v>
      </c>
      <c r="C29" s="43"/>
      <c r="D29" s="15" t="s">
        <v>42</v>
      </c>
      <c r="E29" s="43"/>
      <c r="F29" s="29"/>
    </row>
    <row r="30" ht="26" customHeight="1" spans="1:6">
      <c r="A30" s="10"/>
      <c r="B30" s="15" t="s">
        <v>24</v>
      </c>
      <c r="C30" s="43"/>
      <c r="D30" s="15" t="s">
        <v>43</v>
      </c>
      <c r="E30" s="43"/>
      <c r="F30" s="29"/>
    </row>
    <row r="31" ht="26" customHeight="1" spans="1:6">
      <c r="A31" s="10"/>
      <c r="B31" s="15" t="s">
        <v>24</v>
      </c>
      <c r="C31" s="43"/>
      <c r="D31" s="15" t="s">
        <v>44</v>
      </c>
      <c r="E31" s="43"/>
      <c r="F31" s="29"/>
    </row>
    <row r="32" ht="26" customHeight="1" spans="1:6">
      <c r="A32" s="10"/>
      <c r="B32" s="15" t="s">
        <v>24</v>
      </c>
      <c r="C32" s="43"/>
      <c r="D32" s="15" t="s">
        <v>45</v>
      </c>
      <c r="E32" s="43"/>
      <c r="F32" s="29"/>
    </row>
    <row r="33" ht="26" customHeight="1" spans="1:6">
      <c r="A33" s="10"/>
      <c r="B33" s="15" t="s">
        <v>24</v>
      </c>
      <c r="C33" s="43"/>
      <c r="D33" s="15" t="s">
        <v>46</v>
      </c>
      <c r="E33" s="43"/>
      <c r="F33" s="29"/>
    </row>
    <row r="34" ht="26" customHeight="1" spans="1:6">
      <c r="A34" s="10"/>
      <c r="B34" s="15" t="s">
        <v>24</v>
      </c>
      <c r="C34" s="43"/>
      <c r="D34" s="15" t="s">
        <v>47</v>
      </c>
      <c r="E34" s="43"/>
      <c r="F34" s="29"/>
    </row>
    <row r="35" ht="26" customHeight="1" spans="1:6">
      <c r="A35" s="10"/>
      <c r="B35" s="15" t="s">
        <v>24</v>
      </c>
      <c r="C35" s="43"/>
      <c r="D35" s="15" t="s">
        <v>48</v>
      </c>
      <c r="E35" s="43"/>
      <c r="F35" s="29"/>
    </row>
    <row r="36" ht="26" customHeight="1" spans="1:6">
      <c r="A36" s="13"/>
      <c r="B36" s="11" t="s">
        <v>49</v>
      </c>
      <c r="C36" s="114">
        <v>86225889.62</v>
      </c>
      <c r="D36" s="11" t="s">
        <v>50</v>
      </c>
      <c r="E36" s="115">
        <v>86225889.62</v>
      </c>
      <c r="F36" s="30"/>
    </row>
    <row r="37" ht="26" customHeight="1" spans="1:6">
      <c r="A37" s="10"/>
      <c r="B37" s="15" t="s">
        <v>51</v>
      </c>
      <c r="C37" s="43"/>
      <c r="D37" s="15" t="s">
        <v>52</v>
      </c>
      <c r="E37" s="43"/>
      <c r="F37" s="116"/>
    </row>
    <row r="38" ht="26" customHeight="1" spans="1:6">
      <c r="A38" s="117"/>
      <c r="B38" s="15" t="s">
        <v>53</v>
      </c>
      <c r="C38" s="43"/>
      <c r="D38" s="15" t="s">
        <v>54</v>
      </c>
      <c r="E38" s="43"/>
      <c r="F38" s="116"/>
    </row>
    <row r="39" ht="26" customHeight="1" spans="1:6">
      <c r="A39" s="117"/>
      <c r="B39" s="118"/>
      <c r="C39" s="118"/>
      <c r="D39" s="15" t="s">
        <v>55</v>
      </c>
      <c r="E39" s="43"/>
      <c r="F39" s="116"/>
    </row>
    <row r="40" ht="26" customHeight="1" spans="1:6">
      <c r="A40" s="119"/>
      <c r="B40" s="11" t="s">
        <v>56</v>
      </c>
      <c r="C40" s="115">
        <v>86225889.62</v>
      </c>
      <c r="D40" s="11" t="s">
        <v>57</v>
      </c>
      <c r="E40" s="115">
        <v>86225889.62</v>
      </c>
      <c r="F40" s="12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9"/>
  <sheetViews>
    <sheetView workbookViewId="0">
      <pane ySplit="6" topLeftCell="A7" activePane="bottomLeft" state="frozen"/>
      <selection/>
      <selection pane="bottomLeft" activeCell="D14" sqref="D14"/>
    </sheetView>
  </sheetViews>
  <sheetFormatPr defaultColWidth="10" defaultRowHeight="14.4"/>
  <cols>
    <col min="1" max="1" width="1.53703703703704" style="1" customWidth="1"/>
    <col min="2" max="2" width="9.87962962962963" style="1" customWidth="1"/>
    <col min="3" max="3" width="7.12962962962963" style="1" customWidth="1"/>
    <col min="4" max="4" width="7.25" style="1" customWidth="1"/>
    <col min="5" max="5" width="11.3796296296296" style="1" customWidth="1"/>
    <col min="6" max="6" width="24.6666666666667" style="1" customWidth="1"/>
    <col min="7" max="17" width="15.0740740740741" style="1" customWidth="1"/>
    <col min="18" max="18" width="1.53703703703704" style="1" customWidth="1"/>
    <col min="19" max="19" width="9.76851851851852" style="1" customWidth="1"/>
    <col min="20" max="16384" width="10" style="1"/>
  </cols>
  <sheetData>
    <row r="1" ht="25" customHeight="1" spans="1:18">
      <c r="A1" s="2"/>
      <c r="B1" s="3"/>
      <c r="C1" s="2"/>
      <c r="D1" s="2"/>
      <c r="E1" s="2"/>
      <c r="F1" s="2"/>
      <c r="H1" s="6"/>
      <c r="I1" s="6"/>
      <c r="J1" s="82"/>
      <c r="K1" s="82"/>
      <c r="L1" s="82"/>
      <c r="M1" s="82"/>
      <c r="N1" s="82"/>
      <c r="O1" s="82"/>
      <c r="P1" s="82"/>
      <c r="Q1" s="25" t="s">
        <v>58</v>
      </c>
      <c r="R1" s="10"/>
    </row>
    <row r="2" ht="22.8" customHeight="1" spans="1:18">
      <c r="A2" s="2"/>
      <c r="B2" s="32" t="s">
        <v>59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9"/>
      <c r="R2" s="10" t="s">
        <v>4</v>
      </c>
    </row>
    <row r="3" ht="19.55" customHeight="1" spans="1:18">
      <c r="A3" s="8"/>
      <c r="B3" s="75" t="s">
        <v>6</v>
      </c>
      <c r="C3" s="75"/>
      <c r="D3" s="103"/>
      <c r="E3" s="103"/>
      <c r="F3" s="8"/>
      <c r="I3" s="74"/>
      <c r="J3" s="8"/>
      <c r="K3" s="74"/>
      <c r="L3" s="74"/>
      <c r="M3" s="74"/>
      <c r="N3" s="74"/>
      <c r="O3" s="74"/>
      <c r="P3" s="74"/>
      <c r="Q3" s="26" t="s">
        <v>7</v>
      </c>
      <c r="R3" s="27"/>
    </row>
    <row r="4" ht="24.4" customHeight="1" spans="1:18">
      <c r="A4" s="12"/>
      <c r="B4" s="34" t="s">
        <v>10</v>
      </c>
      <c r="C4" s="34"/>
      <c r="D4" s="34"/>
      <c r="E4" s="34"/>
      <c r="F4" s="34"/>
      <c r="G4" s="34" t="s">
        <v>60</v>
      </c>
      <c r="H4" s="34" t="s">
        <v>61</v>
      </c>
      <c r="I4" s="34" t="s">
        <v>62</v>
      </c>
      <c r="J4" s="34" t="s">
        <v>63</v>
      </c>
      <c r="K4" s="34" t="s">
        <v>64</v>
      </c>
      <c r="L4" s="34" t="s">
        <v>65</v>
      </c>
      <c r="M4" s="34" t="s">
        <v>66</v>
      </c>
      <c r="N4" s="34" t="s">
        <v>67</v>
      </c>
      <c r="O4" s="34" t="s">
        <v>68</v>
      </c>
      <c r="P4" s="34" t="s">
        <v>69</v>
      </c>
      <c r="Q4" s="34" t="s">
        <v>70</v>
      </c>
      <c r="R4" s="29"/>
    </row>
    <row r="5" ht="24.4" customHeight="1" spans="1:18">
      <c r="A5" s="12"/>
      <c r="B5" s="34" t="s">
        <v>71</v>
      </c>
      <c r="C5" s="34"/>
      <c r="D5" s="34"/>
      <c r="E5" s="34" t="s">
        <v>72</v>
      </c>
      <c r="F5" s="34" t="s">
        <v>73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29"/>
    </row>
    <row r="6" ht="24.4" customHeight="1" spans="1:18">
      <c r="A6" s="12"/>
      <c r="B6" s="34" t="s">
        <v>74</v>
      </c>
      <c r="C6" s="34" t="s">
        <v>75</v>
      </c>
      <c r="D6" s="34" t="s">
        <v>76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29"/>
    </row>
    <row r="7" ht="32" customHeight="1" spans="1:18">
      <c r="A7" s="13"/>
      <c r="B7" s="11"/>
      <c r="C7" s="11"/>
      <c r="D7" s="11"/>
      <c r="E7" s="11"/>
      <c r="F7" s="11" t="s">
        <v>77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30"/>
    </row>
    <row r="8" ht="26" customHeight="1" spans="1:18">
      <c r="A8" s="104"/>
      <c r="B8" s="15">
        <v>205</v>
      </c>
      <c r="C8" s="105" t="s">
        <v>78</v>
      </c>
      <c r="D8" s="105" t="s">
        <v>78</v>
      </c>
      <c r="E8" s="15">
        <v>127001</v>
      </c>
      <c r="F8" s="15" t="s">
        <v>79</v>
      </c>
      <c r="G8" s="106">
        <v>86225889.62</v>
      </c>
      <c r="H8" s="106"/>
      <c r="I8" s="46">
        <v>85580889.62</v>
      </c>
      <c r="J8" s="106"/>
      <c r="K8" s="106"/>
      <c r="L8" s="106"/>
      <c r="M8" s="106"/>
      <c r="N8" s="106"/>
      <c r="O8" s="106"/>
      <c r="P8" s="106"/>
      <c r="Q8" s="107"/>
      <c r="R8" s="108"/>
    </row>
    <row r="9" ht="37" customHeight="1" spans="2:17">
      <c r="B9" s="15"/>
      <c r="C9" s="15"/>
      <c r="D9" s="15"/>
      <c r="E9" s="15"/>
      <c r="F9" s="15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</row>
  </sheetData>
  <mergeCells count="16">
    <mergeCell ref="B2:Q2"/>
    <mergeCell ref="B4:F4"/>
    <mergeCell ref="B5:D5"/>
    <mergeCell ref="E5:E6"/>
    <mergeCell ref="F5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9"/>
  <sheetViews>
    <sheetView workbookViewId="0">
      <pane ySplit="6" topLeftCell="A7" activePane="bottomLeft" state="frozen"/>
      <selection/>
      <selection pane="bottomLeft" activeCell="G7" sqref="G7:I7"/>
    </sheetView>
  </sheetViews>
  <sheetFormatPr defaultColWidth="10" defaultRowHeight="14.4"/>
  <cols>
    <col min="1" max="1" width="1.53703703703704" style="1" customWidth="1"/>
    <col min="2" max="4" width="5.62962962962963" style="1" customWidth="1"/>
    <col min="5" max="5" width="13.8796296296296" style="1" customWidth="1"/>
    <col min="6" max="6" width="41.25" style="1" customWidth="1"/>
    <col min="7" max="7" width="16.2222222222222" style="1" customWidth="1"/>
    <col min="8" max="8" width="18.3333333333333" style="1" customWidth="1"/>
    <col min="9" max="9" width="17.1111111111111" style="1" customWidth="1"/>
    <col min="10" max="11" width="14.1296296296296" style="1" customWidth="1"/>
    <col min="12" max="12" width="1.53703703703704" style="1" customWidth="1"/>
    <col min="13" max="15" width="9.76851851851852" style="1" customWidth="1"/>
    <col min="16" max="16384" width="10" style="1"/>
  </cols>
  <sheetData>
    <row r="1" ht="25" customHeight="1" spans="1:12">
      <c r="A1" s="2"/>
      <c r="B1" s="3"/>
      <c r="C1" s="2"/>
      <c r="D1" s="2"/>
      <c r="E1" s="2"/>
      <c r="F1" s="82"/>
      <c r="G1" s="6"/>
      <c r="H1" s="6"/>
      <c r="I1" s="6"/>
      <c r="J1" s="6"/>
      <c r="K1" s="25" t="s">
        <v>80</v>
      </c>
      <c r="L1" s="10"/>
    </row>
    <row r="2" ht="22.8" customHeight="1" spans="1:12">
      <c r="A2" s="2"/>
      <c r="B2" s="7" t="s">
        <v>81</v>
      </c>
      <c r="C2" s="7"/>
      <c r="D2" s="7"/>
      <c r="E2" s="7"/>
      <c r="F2" s="7"/>
      <c r="G2" s="7"/>
      <c r="H2" s="7"/>
      <c r="I2" s="7"/>
      <c r="J2" s="7"/>
      <c r="K2" s="7"/>
      <c r="L2" s="10" t="s">
        <v>4</v>
      </c>
    </row>
    <row r="3" ht="19.55" customHeight="1" spans="1:12">
      <c r="A3" s="8"/>
      <c r="B3" s="9" t="s">
        <v>6</v>
      </c>
      <c r="C3" s="9"/>
      <c r="D3" s="9"/>
      <c r="E3" s="9"/>
      <c r="F3" s="9"/>
      <c r="G3" s="8"/>
      <c r="H3" s="8"/>
      <c r="I3" s="74"/>
      <c r="J3" s="74"/>
      <c r="K3" s="26" t="s">
        <v>7</v>
      </c>
      <c r="L3" s="27"/>
    </row>
    <row r="4" ht="24.4" customHeight="1" spans="1:12">
      <c r="A4" s="10"/>
      <c r="B4" s="11" t="s">
        <v>10</v>
      </c>
      <c r="C4" s="11"/>
      <c r="D4" s="11"/>
      <c r="E4" s="11"/>
      <c r="F4" s="11"/>
      <c r="G4" s="11" t="s">
        <v>60</v>
      </c>
      <c r="H4" s="11" t="s">
        <v>82</v>
      </c>
      <c r="I4" s="11" t="s">
        <v>83</v>
      </c>
      <c r="J4" s="11" t="s">
        <v>84</v>
      </c>
      <c r="K4" s="34" t="s">
        <v>85</v>
      </c>
      <c r="L4" s="28"/>
    </row>
    <row r="5" ht="24.4" customHeight="1" spans="1:12">
      <c r="A5" s="12"/>
      <c r="B5" s="11" t="s">
        <v>71</v>
      </c>
      <c r="C5" s="11"/>
      <c r="D5" s="11"/>
      <c r="E5" s="11" t="s">
        <v>72</v>
      </c>
      <c r="F5" s="11" t="s">
        <v>73</v>
      </c>
      <c r="G5" s="11"/>
      <c r="H5" s="11"/>
      <c r="I5" s="11"/>
      <c r="J5" s="11"/>
      <c r="K5" s="11"/>
      <c r="L5" s="28"/>
    </row>
    <row r="6" ht="24.4" customHeight="1" spans="1:12">
      <c r="A6" s="12"/>
      <c r="B6" s="11" t="s">
        <v>74</v>
      </c>
      <c r="C6" s="11" t="s">
        <v>75</v>
      </c>
      <c r="D6" s="11" t="s">
        <v>76</v>
      </c>
      <c r="E6" s="11"/>
      <c r="F6" s="11"/>
      <c r="G6" s="11"/>
      <c r="H6" s="11"/>
      <c r="I6" s="11"/>
      <c r="J6" s="11"/>
      <c r="K6" s="11"/>
      <c r="L6" s="29"/>
    </row>
    <row r="7" ht="27" customHeight="1" spans="1:12">
      <c r="A7" s="13"/>
      <c r="B7" s="11"/>
      <c r="C7" s="11"/>
      <c r="D7" s="11"/>
      <c r="E7" s="11"/>
      <c r="F7" s="11" t="s">
        <v>77</v>
      </c>
      <c r="G7" s="14">
        <f>SUM(G8:G21)</f>
        <v>86225889.62</v>
      </c>
      <c r="H7" s="14">
        <f>SUM(H8:H21)</f>
        <v>10070821.02</v>
      </c>
      <c r="I7" s="14">
        <f>SUM(I8:I21)</f>
        <v>76155068.6</v>
      </c>
      <c r="J7" s="14"/>
      <c r="K7" s="14"/>
      <c r="L7" s="30"/>
    </row>
    <row r="8" ht="27" customHeight="1" spans="1:12">
      <c r="A8" s="13"/>
      <c r="B8" s="48" t="s">
        <v>86</v>
      </c>
      <c r="C8" s="48" t="s">
        <v>78</v>
      </c>
      <c r="D8" s="48" t="s">
        <v>78</v>
      </c>
      <c r="E8" s="48" t="s">
        <v>87</v>
      </c>
      <c r="F8" s="50" t="s">
        <v>88</v>
      </c>
      <c r="G8" s="66">
        <v>2840362.29</v>
      </c>
      <c r="H8" s="51">
        <v>2840362.29</v>
      </c>
      <c r="I8" s="51"/>
      <c r="J8" s="14"/>
      <c r="K8" s="14"/>
      <c r="L8" s="30"/>
    </row>
    <row r="9" ht="27" customHeight="1" spans="1:12">
      <c r="A9" s="13"/>
      <c r="B9" s="48" t="s">
        <v>86</v>
      </c>
      <c r="C9" s="48" t="s">
        <v>78</v>
      </c>
      <c r="D9" s="48" t="s">
        <v>89</v>
      </c>
      <c r="E9" s="48" t="s">
        <v>87</v>
      </c>
      <c r="F9" s="50" t="s">
        <v>90</v>
      </c>
      <c r="G9" s="66">
        <v>12206142.25</v>
      </c>
      <c r="H9" s="51">
        <v>4900742.25</v>
      </c>
      <c r="I9" s="51">
        <v>7305400</v>
      </c>
      <c r="J9" s="14"/>
      <c r="K9" s="14"/>
      <c r="L9" s="30"/>
    </row>
    <row r="10" ht="27" customHeight="1" spans="1:12">
      <c r="A10" s="13"/>
      <c r="B10" s="48" t="s">
        <v>86</v>
      </c>
      <c r="C10" s="48" t="s">
        <v>91</v>
      </c>
      <c r="D10" s="48" t="s">
        <v>78</v>
      </c>
      <c r="E10" s="48" t="s">
        <v>87</v>
      </c>
      <c r="F10" s="50" t="s">
        <v>92</v>
      </c>
      <c r="G10" s="66">
        <v>1197800</v>
      </c>
      <c r="H10" s="51"/>
      <c r="I10" s="51">
        <v>1197800</v>
      </c>
      <c r="J10" s="14"/>
      <c r="K10" s="14"/>
      <c r="L10" s="30"/>
    </row>
    <row r="11" ht="27" customHeight="1" spans="1:12">
      <c r="A11" s="13"/>
      <c r="B11" s="48" t="s">
        <v>86</v>
      </c>
      <c r="C11" s="48" t="s">
        <v>91</v>
      </c>
      <c r="D11" s="48" t="s">
        <v>91</v>
      </c>
      <c r="E11" s="48" t="s">
        <v>87</v>
      </c>
      <c r="F11" s="50" t="s">
        <v>93</v>
      </c>
      <c r="G11" s="66">
        <v>10477428</v>
      </c>
      <c r="H11" s="51"/>
      <c r="I11" s="51">
        <v>10477428</v>
      </c>
      <c r="J11" s="14"/>
      <c r="K11" s="14"/>
      <c r="L11" s="30"/>
    </row>
    <row r="12" ht="27" customHeight="1" spans="1:12">
      <c r="A12" s="13"/>
      <c r="B12" s="48" t="s">
        <v>86</v>
      </c>
      <c r="C12" s="48" t="s">
        <v>91</v>
      </c>
      <c r="D12" s="48" t="s">
        <v>94</v>
      </c>
      <c r="E12" s="48" t="s">
        <v>87</v>
      </c>
      <c r="F12" s="50" t="s">
        <v>95</v>
      </c>
      <c r="G12" s="66">
        <v>6338470.6</v>
      </c>
      <c r="H12" s="51"/>
      <c r="I12" s="51">
        <v>6338470.6</v>
      </c>
      <c r="J12" s="14"/>
      <c r="K12" s="14"/>
      <c r="L12" s="30"/>
    </row>
    <row r="13" ht="27" customHeight="1" spans="1:12">
      <c r="A13" s="13"/>
      <c r="B13" s="48" t="s">
        <v>86</v>
      </c>
      <c r="C13" s="48" t="s">
        <v>91</v>
      </c>
      <c r="D13" s="48" t="s">
        <v>96</v>
      </c>
      <c r="E13" s="48" t="s">
        <v>87</v>
      </c>
      <c r="F13" s="50" t="s">
        <v>97</v>
      </c>
      <c r="G13" s="66">
        <v>4186460</v>
      </c>
      <c r="H13" s="51"/>
      <c r="I13" s="51">
        <v>4186460</v>
      </c>
      <c r="J13" s="14"/>
      <c r="K13" s="14"/>
      <c r="L13" s="30"/>
    </row>
    <row r="14" ht="27" customHeight="1" spans="1:12">
      <c r="A14" s="13"/>
      <c r="B14" s="48" t="s">
        <v>86</v>
      </c>
      <c r="C14" s="48" t="s">
        <v>98</v>
      </c>
      <c r="D14" s="48" t="s">
        <v>89</v>
      </c>
      <c r="E14" s="48" t="s">
        <v>87</v>
      </c>
      <c r="F14" s="50" t="s">
        <v>99</v>
      </c>
      <c r="G14" s="66">
        <v>46649510</v>
      </c>
      <c r="H14" s="51"/>
      <c r="I14" s="51">
        <v>46649510</v>
      </c>
      <c r="J14" s="14"/>
      <c r="K14" s="14"/>
      <c r="L14" s="30"/>
    </row>
    <row r="15" ht="27" customHeight="1" spans="1:12">
      <c r="A15" s="13"/>
      <c r="B15" s="48" t="s">
        <v>100</v>
      </c>
      <c r="C15" s="48" t="s">
        <v>101</v>
      </c>
      <c r="D15" s="48" t="s">
        <v>78</v>
      </c>
      <c r="E15" s="48" t="s">
        <v>87</v>
      </c>
      <c r="F15" s="50" t="s">
        <v>102</v>
      </c>
      <c r="G15" s="66">
        <v>26154</v>
      </c>
      <c r="H15" s="51">
        <v>26154</v>
      </c>
      <c r="I15" s="51"/>
      <c r="J15" s="14"/>
      <c r="K15" s="14"/>
      <c r="L15" s="30"/>
    </row>
    <row r="16" ht="27" customHeight="1" spans="2:11">
      <c r="B16" s="48" t="s">
        <v>100</v>
      </c>
      <c r="C16" s="48" t="s">
        <v>101</v>
      </c>
      <c r="D16" s="48" t="s">
        <v>91</v>
      </c>
      <c r="E16" s="48" t="s">
        <v>87</v>
      </c>
      <c r="F16" s="50" t="s">
        <v>103</v>
      </c>
      <c r="G16" s="66">
        <v>126895.2</v>
      </c>
      <c r="H16" s="51">
        <v>126895.2</v>
      </c>
      <c r="I16" s="51"/>
      <c r="J16" s="102"/>
      <c r="K16" s="102"/>
    </row>
    <row r="17" ht="27" customHeight="1" spans="2:11">
      <c r="B17" s="48" t="s">
        <v>100</v>
      </c>
      <c r="C17" s="48" t="s">
        <v>101</v>
      </c>
      <c r="D17" s="48" t="s">
        <v>101</v>
      </c>
      <c r="E17" s="48" t="s">
        <v>87</v>
      </c>
      <c r="F17" s="50" t="s">
        <v>104</v>
      </c>
      <c r="G17" s="66">
        <v>877751.04</v>
      </c>
      <c r="H17" s="51">
        <v>877751.04</v>
      </c>
      <c r="I17" s="51"/>
      <c r="J17" s="102"/>
      <c r="K17" s="102"/>
    </row>
    <row r="18" ht="27" customHeight="1" spans="2:11">
      <c r="B18" s="48" t="s">
        <v>105</v>
      </c>
      <c r="C18" s="48" t="s">
        <v>106</v>
      </c>
      <c r="D18" s="48" t="s">
        <v>78</v>
      </c>
      <c r="E18" s="48" t="s">
        <v>87</v>
      </c>
      <c r="F18" s="50" t="s">
        <v>107</v>
      </c>
      <c r="G18" s="66">
        <v>137780.28</v>
      </c>
      <c r="H18" s="51">
        <v>137780.28</v>
      </c>
      <c r="I18" s="51"/>
      <c r="J18" s="102"/>
      <c r="K18" s="102"/>
    </row>
    <row r="19" ht="27" customHeight="1" spans="2:11">
      <c r="B19" s="48" t="s">
        <v>105</v>
      </c>
      <c r="C19" s="48" t="s">
        <v>106</v>
      </c>
      <c r="D19" s="48" t="s">
        <v>91</v>
      </c>
      <c r="E19" s="48" t="s">
        <v>87</v>
      </c>
      <c r="F19" s="50" t="s">
        <v>108</v>
      </c>
      <c r="G19" s="66">
        <v>320787.96</v>
      </c>
      <c r="H19" s="51">
        <v>320787.96</v>
      </c>
      <c r="I19" s="51"/>
      <c r="J19" s="102"/>
      <c r="K19" s="102"/>
    </row>
    <row r="20" ht="27" customHeight="1" spans="2:11">
      <c r="B20" s="48" t="s">
        <v>105</v>
      </c>
      <c r="C20" s="48" t="s">
        <v>106</v>
      </c>
      <c r="D20" s="48" t="s">
        <v>94</v>
      </c>
      <c r="E20" s="48" t="s">
        <v>87</v>
      </c>
      <c r="F20" s="50" t="s">
        <v>109</v>
      </c>
      <c r="G20" s="66">
        <v>111600</v>
      </c>
      <c r="H20" s="51">
        <v>111600</v>
      </c>
      <c r="I20" s="51"/>
      <c r="J20" s="102"/>
      <c r="K20" s="102"/>
    </row>
    <row r="21" ht="27" customHeight="1" spans="2:11">
      <c r="B21" s="48" t="s">
        <v>110</v>
      </c>
      <c r="C21" s="48" t="s">
        <v>91</v>
      </c>
      <c r="D21" s="48" t="s">
        <v>78</v>
      </c>
      <c r="E21" s="48" t="s">
        <v>87</v>
      </c>
      <c r="F21" s="50" t="s">
        <v>111</v>
      </c>
      <c r="G21" s="66">
        <v>728748</v>
      </c>
      <c r="H21" s="51">
        <v>728748</v>
      </c>
      <c r="I21" s="51"/>
      <c r="J21" s="102"/>
      <c r="K21" s="102"/>
    </row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94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4"/>
  <sheetViews>
    <sheetView topLeftCell="B1" workbookViewId="0">
      <pane ySplit="5" topLeftCell="A6" activePane="bottomLeft" state="frozen"/>
      <selection/>
      <selection pane="bottomLeft" activeCell="C6" sqref="C6:C8"/>
    </sheetView>
  </sheetViews>
  <sheetFormatPr defaultColWidth="10" defaultRowHeight="14.4"/>
  <cols>
    <col min="1" max="1" width="1.53703703703704" style="1" customWidth="1"/>
    <col min="2" max="2" width="28.537037037037" style="1" customWidth="1"/>
    <col min="3" max="3" width="19.3796296296296" style="1" customWidth="1"/>
    <col min="4" max="4" width="28.537037037037" style="1" customWidth="1"/>
    <col min="5" max="8" width="19.3796296296296" style="1" customWidth="1"/>
    <col min="9" max="9" width="1.53703703703704" style="1" customWidth="1"/>
    <col min="10" max="12" width="9.76851851851852" style="1" customWidth="1"/>
    <col min="13" max="16384" width="10" style="1"/>
  </cols>
  <sheetData>
    <row r="1" ht="25" customHeight="1" spans="1:9">
      <c r="A1" s="91"/>
      <c r="B1" s="3"/>
      <c r="C1" s="92"/>
      <c r="D1" s="92"/>
      <c r="E1" s="92"/>
      <c r="F1" s="92"/>
      <c r="G1" s="92"/>
      <c r="H1" s="93" t="s">
        <v>112</v>
      </c>
      <c r="I1" s="99" t="s">
        <v>4</v>
      </c>
    </row>
    <row r="2" ht="22.8" customHeight="1" spans="1:9">
      <c r="A2" s="92"/>
      <c r="B2" s="94" t="s">
        <v>113</v>
      </c>
      <c r="C2" s="94"/>
      <c r="D2" s="94"/>
      <c r="E2" s="94"/>
      <c r="F2" s="94"/>
      <c r="G2" s="94"/>
      <c r="H2" s="94"/>
      <c r="I2" s="99"/>
    </row>
    <row r="3" ht="19.55" customHeight="1" spans="1:9">
      <c r="A3" s="95"/>
      <c r="B3" s="9" t="s">
        <v>6</v>
      </c>
      <c r="C3" s="9"/>
      <c r="D3" s="83"/>
      <c r="E3" s="83"/>
      <c r="F3" s="83"/>
      <c r="G3" s="83"/>
      <c r="H3" s="96" t="s">
        <v>7</v>
      </c>
      <c r="I3" s="100"/>
    </row>
    <row r="4" ht="15" customHeight="1" spans="1:9">
      <c r="A4" s="97"/>
      <c r="B4" s="11" t="s">
        <v>8</v>
      </c>
      <c r="C4" s="11"/>
      <c r="D4" s="11" t="s">
        <v>9</v>
      </c>
      <c r="E4" s="11"/>
      <c r="F4" s="11"/>
      <c r="G4" s="11"/>
      <c r="H4" s="11"/>
      <c r="I4" s="86"/>
    </row>
    <row r="5" ht="15" customHeight="1" spans="1:9">
      <c r="A5" s="97"/>
      <c r="B5" s="11" t="s">
        <v>10</v>
      </c>
      <c r="C5" s="11" t="s">
        <v>11</v>
      </c>
      <c r="D5" s="11" t="s">
        <v>10</v>
      </c>
      <c r="E5" s="11" t="s">
        <v>60</v>
      </c>
      <c r="F5" s="11" t="s">
        <v>114</v>
      </c>
      <c r="G5" s="11" t="s">
        <v>115</v>
      </c>
      <c r="H5" s="11" t="s">
        <v>116</v>
      </c>
      <c r="I5" s="86"/>
    </row>
    <row r="6" ht="15" customHeight="1" spans="1:9">
      <c r="A6" s="10"/>
      <c r="B6" s="15" t="s">
        <v>117</v>
      </c>
      <c r="C6" s="66">
        <v>85580889.62</v>
      </c>
      <c r="D6" s="15" t="s">
        <v>118</v>
      </c>
      <c r="E6" s="66">
        <v>85580889.62</v>
      </c>
      <c r="F6" s="66">
        <v>85580889.62</v>
      </c>
      <c r="G6" s="43"/>
      <c r="H6" s="43"/>
      <c r="I6" s="29"/>
    </row>
    <row r="7" ht="15" customHeight="1" spans="1:9">
      <c r="A7" s="10"/>
      <c r="B7" s="15" t="s">
        <v>119</v>
      </c>
      <c r="C7" s="66">
        <v>85580889.62</v>
      </c>
      <c r="D7" s="15" t="s">
        <v>120</v>
      </c>
      <c r="E7" s="43"/>
      <c r="F7" s="43"/>
      <c r="G7" s="43"/>
      <c r="H7" s="43"/>
      <c r="I7" s="29"/>
    </row>
    <row r="8" ht="15" customHeight="1" spans="1:9">
      <c r="A8" s="10"/>
      <c r="B8" s="15" t="s">
        <v>121</v>
      </c>
      <c r="C8" s="43"/>
      <c r="D8" s="15" t="s">
        <v>122</v>
      </c>
      <c r="E8" s="43"/>
      <c r="F8" s="43"/>
      <c r="G8" s="43"/>
      <c r="H8" s="43"/>
      <c r="I8" s="29"/>
    </row>
    <row r="9" ht="15" customHeight="1" spans="1:9">
      <c r="A9" s="10"/>
      <c r="B9" s="15" t="s">
        <v>123</v>
      </c>
      <c r="C9" s="43"/>
      <c r="D9" s="15" t="s">
        <v>124</v>
      </c>
      <c r="E9" s="43"/>
      <c r="F9" s="43"/>
      <c r="G9" s="43"/>
      <c r="H9" s="43"/>
      <c r="I9" s="29"/>
    </row>
    <row r="10" ht="15" customHeight="1" spans="1:9">
      <c r="A10" s="10"/>
      <c r="B10" s="15" t="s">
        <v>125</v>
      </c>
      <c r="C10" s="43"/>
      <c r="D10" s="15" t="s">
        <v>126</v>
      </c>
      <c r="E10" s="43"/>
      <c r="F10" s="43"/>
      <c r="G10" s="43"/>
      <c r="H10" s="43"/>
      <c r="I10" s="29"/>
    </row>
    <row r="11" ht="15" customHeight="1" spans="1:9">
      <c r="A11" s="10"/>
      <c r="B11" s="15" t="s">
        <v>119</v>
      </c>
      <c r="C11" s="43"/>
      <c r="D11" s="15" t="s">
        <v>127</v>
      </c>
      <c r="E11" s="66">
        <v>83251173.14</v>
      </c>
      <c r="F11" s="66">
        <v>83251173.14</v>
      </c>
      <c r="G11" s="43"/>
      <c r="H11" s="43"/>
      <c r="I11" s="29"/>
    </row>
    <row r="12" ht="15" customHeight="1" spans="1:9">
      <c r="A12" s="10"/>
      <c r="B12" s="15" t="s">
        <v>121</v>
      </c>
      <c r="C12" s="43"/>
      <c r="D12" s="15" t="s">
        <v>128</v>
      </c>
      <c r="E12" s="43"/>
      <c r="F12" s="43"/>
      <c r="G12" s="43"/>
      <c r="H12" s="43"/>
      <c r="I12" s="29"/>
    </row>
    <row r="13" ht="15" customHeight="1" spans="1:9">
      <c r="A13" s="10"/>
      <c r="B13" s="15" t="s">
        <v>123</v>
      </c>
      <c r="C13" s="43"/>
      <c r="D13" s="15" t="s">
        <v>129</v>
      </c>
      <c r="E13" s="43"/>
      <c r="F13" s="43"/>
      <c r="G13" s="43"/>
      <c r="H13" s="43"/>
      <c r="I13" s="29"/>
    </row>
    <row r="14" ht="15" customHeight="1" spans="1:9">
      <c r="A14" s="10"/>
      <c r="B14" s="15"/>
      <c r="C14" s="43"/>
      <c r="D14" s="15" t="s">
        <v>130</v>
      </c>
      <c r="E14" s="66">
        <v>1030800.24</v>
      </c>
      <c r="F14" s="66">
        <v>1030800.24</v>
      </c>
      <c r="G14" s="43"/>
      <c r="H14" s="43"/>
      <c r="I14" s="29"/>
    </row>
    <row r="15" ht="15" customHeight="1" spans="1:9">
      <c r="A15" s="10"/>
      <c r="B15" s="15" t="s">
        <v>131</v>
      </c>
      <c r="C15" s="43"/>
      <c r="D15" s="15" t="s">
        <v>132</v>
      </c>
      <c r="E15" s="43"/>
      <c r="F15" s="43"/>
      <c r="G15" s="43"/>
      <c r="H15" s="43"/>
      <c r="I15" s="29"/>
    </row>
    <row r="16" ht="15" customHeight="1" spans="1:9">
      <c r="A16" s="10"/>
      <c r="B16" s="15" t="s">
        <v>131</v>
      </c>
      <c r="C16" s="43"/>
      <c r="D16" s="15" t="s">
        <v>133</v>
      </c>
      <c r="E16" s="66">
        <v>570168.24</v>
      </c>
      <c r="F16" s="66">
        <v>570168.24</v>
      </c>
      <c r="G16" s="43"/>
      <c r="H16" s="43"/>
      <c r="I16" s="29"/>
    </row>
    <row r="17" ht="15" customHeight="1" spans="1:9">
      <c r="A17" s="10"/>
      <c r="B17" s="15" t="s">
        <v>131</v>
      </c>
      <c r="C17" s="43"/>
      <c r="D17" s="15" t="s">
        <v>134</v>
      </c>
      <c r="E17" s="43"/>
      <c r="F17" s="43"/>
      <c r="G17" s="43"/>
      <c r="H17" s="43"/>
      <c r="I17" s="29"/>
    </row>
    <row r="18" ht="15" customHeight="1" spans="1:9">
      <c r="A18" s="10"/>
      <c r="B18" s="15" t="s">
        <v>131</v>
      </c>
      <c r="C18" s="43"/>
      <c r="D18" s="15" t="s">
        <v>135</v>
      </c>
      <c r="E18" s="43"/>
      <c r="F18" s="43"/>
      <c r="G18" s="43"/>
      <c r="H18" s="43"/>
      <c r="I18" s="29"/>
    </row>
    <row r="19" ht="15" customHeight="1" spans="1:9">
      <c r="A19" s="10"/>
      <c r="B19" s="15" t="s">
        <v>131</v>
      </c>
      <c r="C19" s="43"/>
      <c r="D19" s="15" t="s">
        <v>136</v>
      </c>
      <c r="E19" s="43"/>
      <c r="F19" s="43"/>
      <c r="G19" s="43"/>
      <c r="H19" s="43"/>
      <c r="I19" s="29"/>
    </row>
    <row r="20" ht="15" customHeight="1" spans="1:9">
      <c r="A20" s="10"/>
      <c r="B20" s="15" t="s">
        <v>131</v>
      </c>
      <c r="C20" s="43"/>
      <c r="D20" s="15" t="s">
        <v>137</v>
      </c>
      <c r="E20" s="43"/>
      <c r="F20" s="43"/>
      <c r="G20" s="43"/>
      <c r="H20" s="43"/>
      <c r="I20" s="29"/>
    </row>
    <row r="21" ht="15" customHeight="1" spans="1:9">
      <c r="A21" s="10"/>
      <c r="B21" s="15" t="s">
        <v>131</v>
      </c>
      <c r="C21" s="43"/>
      <c r="D21" s="15" t="s">
        <v>138</v>
      </c>
      <c r="E21" s="43"/>
      <c r="F21" s="43"/>
      <c r="G21" s="43"/>
      <c r="H21" s="43"/>
      <c r="I21" s="29"/>
    </row>
    <row r="22" ht="15" customHeight="1" spans="1:9">
      <c r="A22" s="10"/>
      <c r="B22" s="15" t="s">
        <v>131</v>
      </c>
      <c r="C22" s="43"/>
      <c r="D22" s="15" t="s">
        <v>139</v>
      </c>
      <c r="E22" s="43"/>
      <c r="F22" s="43"/>
      <c r="G22" s="43"/>
      <c r="H22" s="43"/>
      <c r="I22" s="29"/>
    </row>
    <row r="23" ht="15" customHeight="1" spans="1:9">
      <c r="A23" s="10"/>
      <c r="B23" s="15" t="s">
        <v>131</v>
      </c>
      <c r="C23" s="43"/>
      <c r="D23" s="15" t="s">
        <v>140</v>
      </c>
      <c r="E23" s="43"/>
      <c r="F23" s="43"/>
      <c r="G23" s="43"/>
      <c r="H23" s="43"/>
      <c r="I23" s="29"/>
    </row>
    <row r="24" ht="15" customHeight="1" spans="1:9">
      <c r="A24" s="10"/>
      <c r="B24" s="15" t="s">
        <v>131</v>
      </c>
      <c r="C24" s="43"/>
      <c r="D24" s="15" t="s">
        <v>141</v>
      </c>
      <c r="E24" s="43"/>
      <c r="F24" s="43"/>
      <c r="G24" s="43"/>
      <c r="H24" s="43"/>
      <c r="I24" s="29"/>
    </row>
    <row r="25" ht="15" customHeight="1" spans="1:9">
      <c r="A25" s="10"/>
      <c r="B25" s="15" t="s">
        <v>131</v>
      </c>
      <c r="C25" s="43"/>
      <c r="D25" s="15" t="s">
        <v>142</v>
      </c>
      <c r="E25" s="43"/>
      <c r="F25" s="43"/>
      <c r="G25" s="43"/>
      <c r="H25" s="43"/>
      <c r="I25" s="29"/>
    </row>
    <row r="26" ht="15" customHeight="1" spans="1:9">
      <c r="A26" s="10"/>
      <c r="B26" s="15" t="s">
        <v>131</v>
      </c>
      <c r="C26" s="43"/>
      <c r="D26" s="15" t="s">
        <v>143</v>
      </c>
      <c r="E26" s="43"/>
      <c r="F26" s="43"/>
      <c r="G26" s="43"/>
      <c r="H26" s="43"/>
      <c r="I26" s="29"/>
    </row>
    <row r="27" ht="15" customHeight="1" spans="1:9">
      <c r="A27" s="10"/>
      <c r="B27" s="15" t="s">
        <v>131</v>
      </c>
      <c r="C27" s="43"/>
      <c r="D27" s="15" t="s">
        <v>144</v>
      </c>
      <c r="E27" s="43"/>
      <c r="F27" s="43"/>
      <c r="G27" s="43"/>
      <c r="H27" s="43"/>
      <c r="I27" s="29"/>
    </row>
    <row r="28" ht="15" customHeight="1" spans="1:9">
      <c r="A28" s="10"/>
      <c r="B28" s="15" t="s">
        <v>131</v>
      </c>
      <c r="C28" s="43"/>
      <c r="D28" s="15" t="s">
        <v>145</v>
      </c>
      <c r="E28" s="43"/>
      <c r="F28" s="43"/>
      <c r="G28" s="43"/>
      <c r="H28" s="43"/>
      <c r="I28" s="29"/>
    </row>
    <row r="29" ht="15" customHeight="1" spans="1:9">
      <c r="A29" s="10"/>
      <c r="B29" s="15" t="s">
        <v>131</v>
      </c>
      <c r="C29" s="43"/>
      <c r="D29" s="15" t="s">
        <v>146</v>
      </c>
      <c r="E29" s="43"/>
      <c r="F29" s="43"/>
      <c r="G29" s="43"/>
      <c r="H29" s="43"/>
      <c r="I29" s="29"/>
    </row>
    <row r="30" ht="15" customHeight="1" spans="1:9">
      <c r="A30" s="10"/>
      <c r="B30" s="15" t="s">
        <v>131</v>
      </c>
      <c r="C30" s="43"/>
      <c r="D30" s="15" t="s">
        <v>147</v>
      </c>
      <c r="E30" s="43"/>
      <c r="F30" s="43"/>
      <c r="G30" s="43"/>
      <c r="H30" s="43"/>
      <c r="I30" s="29"/>
    </row>
    <row r="31" ht="15" customHeight="1" spans="1:9">
      <c r="A31" s="10"/>
      <c r="B31" s="15" t="s">
        <v>131</v>
      </c>
      <c r="C31" s="43"/>
      <c r="D31" s="15" t="s">
        <v>148</v>
      </c>
      <c r="E31" s="43"/>
      <c r="F31" s="43"/>
      <c r="G31" s="43"/>
      <c r="H31" s="43"/>
      <c r="I31" s="29"/>
    </row>
    <row r="32" ht="15" customHeight="1" spans="1:9">
      <c r="A32" s="10"/>
      <c r="B32" s="15" t="s">
        <v>131</v>
      </c>
      <c r="C32" s="43"/>
      <c r="D32" s="15" t="s">
        <v>149</v>
      </c>
      <c r="E32" s="43"/>
      <c r="F32" s="43"/>
      <c r="G32" s="43"/>
      <c r="H32" s="43"/>
      <c r="I32" s="29"/>
    </row>
    <row r="33" ht="15" customHeight="1" spans="1:9">
      <c r="A33" s="10"/>
      <c r="B33" s="15" t="s">
        <v>131</v>
      </c>
      <c r="C33" s="43"/>
      <c r="D33" s="15" t="s">
        <v>150</v>
      </c>
      <c r="E33" s="43"/>
      <c r="F33" s="43"/>
      <c r="G33" s="43"/>
      <c r="H33" s="43"/>
      <c r="I33" s="29"/>
    </row>
    <row r="34" ht="9.75" customHeight="1" spans="1:9">
      <c r="A34" s="98"/>
      <c r="B34" s="98"/>
      <c r="C34" s="98"/>
      <c r="D34" s="5"/>
      <c r="E34" s="98"/>
      <c r="F34" s="98"/>
      <c r="G34" s="98"/>
      <c r="H34" s="98"/>
      <c r="I34" s="101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N29"/>
  <sheetViews>
    <sheetView workbookViewId="0">
      <pane ySplit="6" topLeftCell="A7" activePane="bottomLeft" state="frozen"/>
      <selection/>
      <selection pane="bottomLeft" activeCell="F7" sqref="F7:I7"/>
    </sheetView>
  </sheetViews>
  <sheetFormatPr defaultColWidth="10" defaultRowHeight="14.4"/>
  <cols>
    <col min="1" max="1" width="1.53703703703704" style="71" customWidth="1"/>
    <col min="2" max="3" width="6.15740740740741" style="71" customWidth="1"/>
    <col min="4" max="4" width="8.75" style="71" customWidth="1"/>
    <col min="5" max="5" width="19.1296296296296" style="71" customWidth="1"/>
    <col min="6" max="6" width="18.4444444444444" style="71" customWidth="1"/>
    <col min="7" max="8" width="15.2222222222222" style="71" customWidth="1"/>
    <col min="9" max="9" width="17.5555555555556" style="71" customWidth="1"/>
    <col min="10" max="10" width="15.2222222222222" style="71" customWidth="1"/>
    <col min="11" max="39" width="5.75" style="71" customWidth="1"/>
    <col min="40" max="40" width="1.53703703703704" style="71" customWidth="1"/>
    <col min="41" max="42" width="9.76851851851852" style="71" customWidth="1"/>
    <col min="43" max="16384" width="10" style="71"/>
  </cols>
  <sheetData>
    <row r="1" ht="25" customHeight="1" spans="1:40">
      <c r="A1" s="70"/>
      <c r="B1" s="3"/>
      <c r="C1" s="3"/>
      <c r="D1" s="3"/>
      <c r="E1" s="70"/>
      <c r="F1" s="70"/>
      <c r="G1" s="70"/>
      <c r="H1" s="6"/>
      <c r="I1" s="82"/>
      <c r="J1" s="82"/>
      <c r="K1" s="6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5" t="s">
        <v>151</v>
      </c>
      <c r="AN1" s="86"/>
    </row>
    <row r="2" ht="22.8" customHeight="1" spans="1:40">
      <c r="A2" s="6"/>
      <c r="B2" s="72" t="s">
        <v>152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87"/>
      <c r="AN2" s="86"/>
    </row>
    <row r="3" ht="19.55" customHeight="1" spans="1:40">
      <c r="A3" s="74"/>
      <c r="B3" s="75" t="s">
        <v>6</v>
      </c>
      <c r="C3" s="76"/>
      <c r="D3" s="76"/>
      <c r="E3" s="76"/>
      <c r="G3" s="74"/>
      <c r="H3" s="77"/>
      <c r="I3" s="83"/>
      <c r="J3" s="83"/>
      <c r="K3" s="74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8" t="s">
        <v>7</v>
      </c>
      <c r="AL3" s="89"/>
      <c r="AM3" s="90"/>
      <c r="AN3" s="86"/>
    </row>
    <row r="4" ht="24.4" customHeight="1" spans="1:40">
      <c r="A4" s="12"/>
      <c r="B4" s="34"/>
      <c r="C4" s="34"/>
      <c r="D4" s="34"/>
      <c r="E4" s="34"/>
      <c r="F4" s="34" t="s">
        <v>153</v>
      </c>
      <c r="G4" s="34" t="s">
        <v>154</v>
      </c>
      <c r="H4" s="34"/>
      <c r="I4" s="34"/>
      <c r="J4" s="34"/>
      <c r="K4" s="34"/>
      <c r="L4" s="34"/>
      <c r="M4" s="34"/>
      <c r="N4" s="34"/>
      <c r="O4" s="34"/>
      <c r="P4" s="34"/>
      <c r="Q4" s="34" t="s">
        <v>155</v>
      </c>
      <c r="R4" s="34"/>
      <c r="S4" s="34"/>
      <c r="T4" s="34"/>
      <c r="U4" s="34"/>
      <c r="V4" s="34"/>
      <c r="W4" s="34"/>
      <c r="X4" s="34"/>
      <c r="Y4" s="34"/>
      <c r="Z4" s="34"/>
      <c r="AA4" s="34" t="s">
        <v>156</v>
      </c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86"/>
    </row>
    <row r="5" ht="30" customHeight="1" spans="1:40">
      <c r="A5" s="12"/>
      <c r="B5" s="34" t="s">
        <v>71</v>
      </c>
      <c r="C5" s="34"/>
      <c r="D5" s="78" t="s">
        <v>72</v>
      </c>
      <c r="E5" s="34" t="s">
        <v>157</v>
      </c>
      <c r="F5" s="34"/>
      <c r="G5" s="34" t="s">
        <v>60</v>
      </c>
      <c r="H5" s="34" t="s">
        <v>158</v>
      </c>
      <c r="I5" s="34"/>
      <c r="J5" s="34"/>
      <c r="K5" s="34" t="s">
        <v>159</v>
      </c>
      <c r="L5" s="34"/>
      <c r="M5" s="34"/>
      <c r="N5" s="34" t="s">
        <v>160</v>
      </c>
      <c r="O5" s="34"/>
      <c r="P5" s="34"/>
      <c r="Q5" s="34" t="s">
        <v>60</v>
      </c>
      <c r="R5" s="34" t="s">
        <v>158</v>
      </c>
      <c r="S5" s="34"/>
      <c r="T5" s="34"/>
      <c r="U5" s="34" t="s">
        <v>159</v>
      </c>
      <c r="V5" s="34"/>
      <c r="W5" s="34"/>
      <c r="X5" s="34" t="s">
        <v>160</v>
      </c>
      <c r="Y5" s="34"/>
      <c r="Z5" s="34"/>
      <c r="AA5" s="34" t="s">
        <v>60</v>
      </c>
      <c r="AB5" s="34" t="s">
        <v>158</v>
      </c>
      <c r="AC5" s="34"/>
      <c r="AD5" s="34"/>
      <c r="AE5" s="34" t="s">
        <v>159</v>
      </c>
      <c r="AF5" s="34"/>
      <c r="AG5" s="34"/>
      <c r="AH5" s="34" t="s">
        <v>160</v>
      </c>
      <c r="AI5" s="34"/>
      <c r="AJ5" s="34"/>
      <c r="AK5" s="34" t="s">
        <v>161</v>
      </c>
      <c r="AL5" s="34"/>
      <c r="AM5" s="34"/>
      <c r="AN5" s="86"/>
    </row>
    <row r="6" ht="30" customHeight="1" spans="1:40">
      <c r="A6" s="5"/>
      <c r="B6" s="34" t="s">
        <v>74</v>
      </c>
      <c r="C6" s="34" t="s">
        <v>75</v>
      </c>
      <c r="D6" s="79"/>
      <c r="E6" s="34"/>
      <c r="F6" s="34"/>
      <c r="G6" s="34"/>
      <c r="H6" s="34" t="s">
        <v>162</v>
      </c>
      <c r="I6" s="34" t="s">
        <v>82</v>
      </c>
      <c r="J6" s="34" t="s">
        <v>83</v>
      </c>
      <c r="K6" s="34" t="s">
        <v>162</v>
      </c>
      <c r="L6" s="34" t="s">
        <v>82</v>
      </c>
      <c r="M6" s="34" t="s">
        <v>83</v>
      </c>
      <c r="N6" s="34" t="s">
        <v>162</v>
      </c>
      <c r="O6" s="34" t="s">
        <v>82</v>
      </c>
      <c r="P6" s="34" t="s">
        <v>83</v>
      </c>
      <c r="Q6" s="34"/>
      <c r="R6" s="34" t="s">
        <v>162</v>
      </c>
      <c r="S6" s="34" t="s">
        <v>82</v>
      </c>
      <c r="T6" s="34" t="s">
        <v>83</v>
      </c>
      <c r="U6" s="34" t="s">
        <v>162</v>
      </c>
      <c r="V6" s="34" t="s">
        <v>82</v>
      </c>
      <c r="W6" s="34" t="s">
        <v>83</v>
      </c>
      <c r="X6" s="34" t="s">
        <v>162</v>
      </c>
      <c r="Y6" s="34" t="s">
        <v>82</v>
      </c>
      <c r="Z6" s="34" t="s">
        <v>83</v>
      </c>
      <c r="AA6" s="34"/>
      <c r="AB6" s="34" t="s">
        <v>162</v>
      </c>
      <c r="AC6" s="34" t="s">
        <v>82</v>
      </c>
      <c r="AD6" s="34" t="s">
        <v>83</v>
      </c>
      <c r="AE6" s="34" t="s">
        <v>162</v>
      </c>
      <c r="AF6" s="34" t="s">
        <v>82</v>
      </c>
      <c r="AG6" s="34" t="s">
        <v>83</v>
      </c>
      <c r="AH6" s="34" t="s">
        <v>162</v>
      </c>
      <c r="AI6" s="34" t="s">
        <v>82</v>
      </c>
      <c r="AJ6" s="34" t="s">
        <v>83</v>
      </c>
      <c r="AK6" s="34" t="s">
        <v>162</v>
      </c>
      <c r="AL6" s="34" t="s">
        <v>82</v>
      </c>
      <c r="AM6" s="34" t="s">
        <v>83</v>
      </c>
      <c r="AN6" s="86"/>
    </row>
    <row r="7" ht="27" customHeight="1" spans="1:40">
      <c r="A7" s="12"/>
      <c r="B7" s="34"/>
      <c r="C7" s="34"/>
      <c r="D7" s="34"/>
      <c r="E7" s="34" t="s">
        <v>77</v>
      </c>
      <c r="F7" s="80">
        <f>SUM(F8:F29)</f>
        <v>85580889.62</v>
      </c>
      <c r="G7" s="80">
        <f>SUM(G8:G29)</f>
        <v>42964390.77</v>
      </c>
      <c r="H7" s="80">
        <f>SUM(H8:H29)</f>
        <v>42964390.77</v>
      </c>
      <c r="I7" s="80">
        <f>SUM(I8:I29)</f>
        <v>10070821.02</v>
      </c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6"/>
    </row>
    <row r="8" ht="30" customHeight="1" spans="1:40">
      <c r="A8" s="5"/>
      <c r="B8" s="81" t="s">
        <v>163</v>
      </c>
      <c r="C8" s="63" t="s">
        <v>164</v>
      </c>
      <c r="D8" s="64" t="s">
        <v>87</v>
      </c>
      <c r="E8" s="65" t="s">
        <v>165</v>
      </c>
      <c r="F8" s="66">
        <v>2610480</v>
      </c>
      <c r="G8" s="66">
        <v>2610480</v>
      </c>
      <c r="H8" s="66">
        <v>2610480</v>
      </c>
      <c r="I8" s="66">
        <v>2610480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86"/>
    </row>
    <row r="9" ht="30" customHeight="1" spans="1:40">
      <c r="A9" s="5"/>
      <c r="B9" s="81" t="s">
        <v>163</v>
      </c>
      <c r="C9" s="63" t="s">
        <v>166</v>
      </c>
      <c r="D9" s="64" t="s">
        <v>87</v>
      </c>
      <c r="E9" s="65" t="s">
        <v>167</v>
      </c>
      <c r="F9" s="66">
        <v>627652.8</v>
      </c>
      <c r="G9" s="66">
        <v>627652.8</v>
      </c>
      <c r="H9" s="66">
        <v>627652.8</v>
      </c>
      <c r="I9" s="66">
        <v>627652.8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86"/>
    </row>
    <row r="10" ht="30" customHeight="1" spans="1:40">
      <c r="A10" s="5"/>
      <c r="B10" s="81" t="s">
        <v>163</v>
      </c>
      <c r="C10" s="63" t="s">
        <v>168</v>
      </c>
      <c r="D10" s="64" t="s">
        <v>87</v>
      </c>
      <c r="E10" s="65" t="s">
        <v>169</v>
      </c>
      <c r="F10" s="66">
        <v>657140</v>
      </c>
      <c r="G10" s="66">
        <v>657140</v>
      </c>
      <c r="H10" s="66">
        <v>657140</v>
      </c>
      <c r="I10" s="66">
        <v>657140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86"/>
    </row>
    <row r="11" ht="30" customHeight="1" spans="1:40">
      <c r="A11" s="5"/>
      <c r="B11" s="81" t="s">
        <v>163</v>
      </c>
      <c r="C11" s="63" t="s">
        <v>170</v>
      </c>
      <c r="D11" s="64" t="s">
        <v>87</v>
      </c>
      <c r="E11" s="65" t="s">
        <v>171</v>
      </c>
      <c r="F11" s="66">
        <v>2195996</v>
      </c>
      <c r="G11" s="66">
        <v>2195996</v>
      </c>
      <c r="H11" s="66">
        <v>2195996</v>
      </c>
      <c r="I11" s="66">
        <v>2195996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86"/>
    </row>
    <row r="12" ht="30" customHeight="1" spans="1:40">
      <c r="A12" s="5"/>
      <c r="B12" s="81" t="s">
        <v>163</v>
      </c>
      <c r="C12" s="63" t="s">
        <v>172</v>
      </c>
      <c r="D12" s="64" t="s">
        <v>87</v>
      </c>
      <c r="E12" s="65" t="s">
        <v>173</v>
      </c>
      <c r="F12" s="66">
        <v>877751.04</v>
      </c>
      <c r="G12" s="66">
        <v>877751.04</v>
      </c>
      <c r="H12" s="66">
        <v>877751.04</v>
      </c>
      <c r="I12" s="66">
        <v>877751.04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86"/>
    </row>
    <row r="13" ht="30" customHeight="1" spans="1:40">
      <c r="A13" s="5"/>
      <c r="B13" s="81" t="s">
        <v>163</v>
      </c>
      <c r="C13" s="63" t="s">
        <v>174</v>
      </c>
      <c r="D13" s="64" t="s">
        <v>87</v>
      </c>
      <c r="E13" s="65" t="s">
        <v>175</v>
      </c>
      <c r="F13" s="66">
        <v>458568.24</v>
      </c>
      <c r="G13" s="66">
        <v>458568.24</v>
      </c>
      <c r="H13" s="66">
        <v>458568.24</v>
      </c>
      <c r="I13" s="66">
        <v>458568.24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86"/>
    </row>
    <row r="14" ht="30" customHeight="1" spans="1:40">
      <c r="A14" s="5"/>
      <c r="B14" s="81" t="s">
        <v>163</v>
      </c>
      <c r="C14" s="63" t="s">
        <v>176</v>
      </c>
      <c r="D14" s="64" t="s">
        <v>87</v>
      </c>
      <c r="E14" s="65" t="s">
        <v>177</v>
      </c>
      <c r="F14" s="66">
        <v>111600</v>
      </c>
      <c r="G14" s="66">
        <v>111600</v>
      </c>
      <c r="H14" s="66">
        <v>111600</v>
      </c>
      <c r="I14" s="66">
        <v>111600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86"/>
    </row>
    <row r="15" ht="30" customHeight="1" spans="1:40">
      <c r="A15" s="5"/>
      <c r="B15" s="81" t="s">
        <v>163</v>
      </c>
      <c r="C15" s="63" t="s">
        <v>178</v>
      </c>
      <c r="D15" s="64" t="s">
        <v>87</v>
      </c>
      <c r="E15" s="65" t="s">
        <v>179</v>
      </c>
      <c r="F15" s="66">
        <v>45917.16</v>
      </c>
      <c r="G15" s="66">
        <v>45917.16</v>
      </c>
      <c r="H15" s="66">
        <v>45917.16</v>
      </c>
      <c r="I15" s="66">
        <v>45917.16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86"/>
    </row>
    <row r="16" ht="30" customHeight="1" spans="1:40">
      <c r="A16" s="5"/>
      <c r="B16" s="81" t="s">
        <v>163</v>
      </c>
      <c r="C16" s="63" t="s">
        <v>180</v>
      </c>
      <c r="D16" s="64" t="s">
        <v>87</v>
      </c>
      <c r="E16" s="65" t="s">
        <v>181</v>
      </c>
      <c r="F16" s="66">
        <v>728748</v>
      </c>
      <c r="G16" s="66">
        <v>728748</v>
      </c>
      <c r="H16" s="66">
        <v>728748</v>
      </c>
      <c r="I16" s="66">
        <v>728748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86"/>
    </row>
    <row r="17" ht="30" customHeight="1" spans="1:40">
      <c r="A17" s="5"/>
      <c r="B17" s="81" t="s">
        <v>163</v>
      </c>
      <c r="C17" s="63" t="s">
        <v>182</v>
      </c>
      <c r="D17" s="64" t="s">
        <v>87</v>
      </c>
      <c r="E17" s="65" t="s">
        <v>183</v>
      </c>
      <c r="F17" s="66">
        <v>243097.51</v>
      </c>
      <c r="G17" s="66">
        <v>243097.51</v>
      </c>
      <c r="H17" s="66">
        <v>243097.51</v>
      </c>
      <c r="I17" s="66">
        <v>243097.51</v>
      </c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86"/>
    </row>
    <row r="18" ht="30" customHeight="1" spans="1:40">
      <c r="A18" s="5"/>
      <c r="B18" s="81" t="s">
        <v>184</v>
      </c>
      <c r="C18" s="63" t="s">
        <v>164</v>
      </c>
      <c r="D18" s="64" t="s">
        <v>87</v>
      </c>
      <c r="E18" s="65" t="s">
        <v>185</v>
      </c>
      <c r="F18" s="66">
        <v>238800</v>
      </c>
      <c r="G18" s="66">
        <v>238800</v>
      </c>
      <c r="H18" s="66">
        <v>238800</v>
      </c>
      <c r="I18" s="66">
        <v>238800</v>
      </c>
      <c r="J18" s="66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86"/>
    </row>
    <row r="19" ht="30" customHeight="1" spans="1:40">
      <c r="A19" s="5"/>
      <c r="B19" s="81" t="s">
        <v>184</v>
      </c>
      <c r="C19" s="63" t="s">
        <v>186</v>
      </c>
      <c r="D19" s="64" t="s">
        <v>87</v>
      </c>
      <c r="E19" s="65" t="s">
        <v>187</v>
      </c>
      <c r="F19" s="66">
        <v>6000</v>
      </c>
      <c r="G19" s="66">
        <v>6000</v>
      </c>
      <c r="H19" s="66">
        <v>6000</v>
      </c>
      <c r="I19" s="66">
        <v>6000</v>
      </c>
      <c r="J19" s="66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86"/>
    </row>
    <row r="20" ht="30" customHeight="1" spans="1:40">
      <c r="A20" s="5"/>
      <c r="B20" s="81" t="s">
        <v>184</v>
      </c>
      <c r="C20" s="63" t="s">
        <v>176</v>
      </c>
      <c r="D20" s="64" t="s">
        <v>87</v>
      </c>
      <c r="E20" s="65" t="s">
        <v>188</v>
      </c>
      <c r="F20" s="66">
        <v>96000</v>
      </c>
      <c r="G20" s="66">
        <v>96000</v>
      </c>
      <c r="H20" s="66">
        <v>96000</v>
      </c>
      <c r="I20" s="66">
        <v>96000</v>
      </c>
      <c r="J20" s="66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86"/>
    </row>
    <row r="21" ht="30" customHeight="1" spans="1:40">
      <c r="A21" s="5"/>
      <c r="B21" s="81" t="s">
        <v>184</v>
      </c>
      <c r="C21" s="63" t="s">
        <v>189</v>
      </c>
      <c r="D21" s="64" t="s">
        <v>87</v>
      </c>
      <c r="E21" s="65" t="s">
        <v>190</v>
      </c>
      <c r="F21" s="66">
        <v>41170</v>
      </c>
      <c r="G21" s="66">
        <v>41170</v>
      </c>
      <c r="H21" s="66">
        <v>41170</v>
      </c>
      <c r="I21" s="66">
        <v>41170</v>
      </c>
      <c r="J21" s="66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86"/>
    </row>
    <row r="22" ht="30" customHeight="1" spans="1:40">
      <c r="A22" s="5"/>
      <c r="B22" s="81" t="s">
        <v>184</v>
      </c>
      <c r="C22" s="63" t="s">
        <v>191</v>
      </c>
      <c r="D22" s="64" t="s">
        <v>87</v>
      </c>
      <c r="E22" s="65" t="s">
        <v>192</v>
      </c>
      <c r="F22" s="66">
        <v>87446.15</v>
      </c>
      <c r="G22" s="66">
        <v>87446.15</v>
      </c>
      <c r="H22" s="66">
        <v>87446.15</v>
      </c>
      <c r="I22" s="66">
        <v>87446.15</v>
      </c>
      <c r="J22" s="66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86"/>
    </row>
    <row r="23" ht="30" customHeight="1" spans="1:40">
      <c r="A23" s="5"/>
      <c r="B23" s="81" t="s">
        <v>184</v>
      </c>
      <c r="C23" s="63" t="s">
        <v>193</v>
      </c>
      <c r="D23" s="64" t="s">
        <v>87</v>
      </c>
      <c r="E23" s="65" t="s">
        <v>194</v>
      </c>
      <c r="F23" s="66">
        <v>114000</v>
      </c>
      <c r="G23" s="66">
        <v>114000</v>
      </c>
      <c r="H23" s="66">
        <v>114000</v>
      </c>
      <c r="I23" s="66">
        <v>114000</v>
      </c>
      <c r="J23" s="66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86"/>
    </row>
    <row r="24" ht="27" customHeight="1" spans="2:39">
      <c r="B24" s="63" t="s">
        <v>195</v>
      </c>
      <c r="C24" s="63" t="s">
        <v>196</v>
      </c>
      <c r="D24" s="64" t="s">
        <v>87</v>
      </c>
      <c r="E24" s="65" t="s">
        <v>197</v>
      </c>
      <c r="F24" s="66">
        <v>117032.04</v>
      </c>
      <c r="G24" s="66">
        <v>117032.04</v>
      </c>
      <c r="H24" s="66">
        <v>117032.04</v>
      </c>
      <c r="I24" s="66">
        <v>117032.04</v>
      </c>
      <c r="J24" s="66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</row>
    <row r="25" ht="27" customHeight="1" spans="2:39">
      <c r="B25" s="63" t="s">
        <v>195</v>
      </c>
      <c r="C25" s="63" t="s">
        <v>196</v>
      </c>
      <c r="D25" s="64" t="s">
        <v>87</v>
      </c>
      <c r="E25" s="65" t="s">
        <v>198</v>
      </c>
      <c r="F25" s="66">
        <v>43230020</v>
      </c>
      <c r="G25" s="66">
        <v>28944460</v>
      </c>
      <c r="H25" s="66">
        <v>28944460</v>
      </c>
      <c r="I25" s="66">
        <v>16200</v>
      </c>
      <c r="J25" s="66">
        <v>28928260</v>
      </c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</row>
    <row r="26" ht="27" customHeight="1" spans="2:39">
      <c r="B26" s="81" t="s">
        <v>199</v>
      </c>
      <c r="C26" s="63" t="s">
        <v>200</v>
      </c>
      <c r="D26" s="64" t="s">
        <v>87</v>
      </c>
      <c r="E26" s="65" t="s">
        <v>201</v>
      </c>
      <c r="F26" s="66">
        <v>19564323.6</v>
      </c>
      <c r="G26" s="66">
        <v>1151244.75</v>
      </c>
      <c r="H26" s="66">
        <v>1151244.75</v>
      </c>
      <c r="I26" s="66">
        <v>599235</v>
      </c>
      <c r="J26" s="66">
        <v>552009.75</v>
      </c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</row>
    <row r="27" ht="27" customHeight="1" spans="2:39">
      <c r="B27" s="81" t="s">
        <v>199</v>
      </c>
      <c r="C27" s="63" t="s">
        <v>170</v>
      </c>
      <c r="D27" s="64" t="s">
        <v>87</v>
      </c>
      <c r="E27" s="65" t="s">
        <v>202</v>
      </c>
      <c r="F27" s="66">
        <v>197987.08</v>
      </c>
      <c r="G27" s="66">
        <v>197987.08</v>
      </c>
      <c r="H27" s="66">
        <v>197987.08</v>
      </c>
      <c r="I27" s="66">
        <v>197987.08</v>
      </c>
      <c r="J27" s="66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</row>
    <row r="28" ht="27" customHeight="1" spans="2:39">
      <c r="B28" s="81" t="s">
        <v>199</v>
      </c>
      <c r="C28" s="63" t="s">
        <v>172</v>
      </c>
      <c r="D28" s="64" t="s">
        <v>87</v>
      </c>
      <c r="E28" s="65" t="s">
        <v>203</v>
      </c>
      <c r="F28" s="66">
        <v>5347500</v>
      </c>
      <c r="G28" s="66">
        <v>320000</v>
      </c>
      <c r="H28" s="66">
        <v>320000</v>
      </c>
      <c r="I28" s="66"/>
      <c r="J28" s="66">
        <v>320000</v>
      </c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</row>
    <row r="29" ht="27" customHeight="1" spans="2:39">
      <c r="B29" s="81" t="s">
        <v>199</v>
      </c>
      <c r="C29" s="63" t="s">
        <v>196</v>
      </c>
      <c r="D29" s="64" t="s">
        <v>87</v>
      </c>
      <c r="E29" s="65" t="s">
        <v>204</v>
      </c>
      <c r="F29" s="66">
        <v>7983660</v>
      </c>
      <c r="G29" s="66">
        <v>3093300</v>
      </c>
      <c r="H29" s="66">
        <v>3093300</v>
      </c>
      <c r="I29" s="66"/>
      <c r="J29" s="66">
        <v>3093300</v>
      </c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</row>
  </sheetData>
  <mergeCells count="23">
    <mergeCell ref="B2:AM2"/>
    <mergeCell ref="AK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7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D21"/>
  <sheetViews>
    <sheetView workbookViewId="0">
      <pane ySplit="1" topLeftCell="A2" activePane="bottomLeft" state="frozen"/>
      <selection/>
      <selection pane="bottomLeft" activeCell="A8" sqref="$A8:$XFD21"/>
    </sheetView>
  </sheetViews>
  <sheetFormatPr defaultColWidth="10" defaultRowHeight="14.4"/>
  <cols>
    <col min="1" max="3" width="6.14814814814815" style="1" customWidth="1"/>
    <col min="4" max="4" width="41.037037037037" style="1" customWidth="1"/>
    <col min="5" max="5" width="16.4074074074074" style="1" customWidth="1"/>
    <col min="6" max="6" width="24.8796296296296" style="1" customWidth="1"/>
    <col min="7" max="107" width="16.4074074074074" style="1" customWidth="1"/>
    <col min="108" max="108" width="1.53703703703704" style="1" customWidth="1"/>
    <col min="109" max="110" width="9.76851851851852" style="1" customWidth="1"/>
    <col min="111" max="16384" width="10" style="1"/>
  </cols>
  <sheetData>
    <row r="1" s="1" customFormat="1" ht="16.35" customHeight="1" spans="1:108">
      <c r="A1" s="69"/>
      <c r="B1" s="69"/>
      <c r="C1" s="69"/>
      <c r="D1" s="5"/>
      <c r="F1" s="70"/>
      <c r="G1" s="25" t="s">
        <v>205</v>
      </c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10"/>
    </row>
    <row r="2" ht="20.4" spans="1:7">
      <c r="A2" s="7" t="s">
        <v>206</v>
      </c>
      <c r="B2" s="7"/>
      <c r="C2" s="7"/>
      <c r="D2" s="7"/>
      <c r="E2" s="7"/>
      <c r="F2" s="7"/>
      <c r="G2" s="7"/>
    </row>
    <row r="3" spans="1:7">
      <c r="A3" s="9" t="s">
        <v>6</v>
      </c>
      <c r="B3" s="9"/>
      <c r="C3" s="9"/>
      <c r="D3" s="9"/>
      <c r="E3" s="8"/>
      <c r="G3" s="47" t="s">
        <v>7</v>
      </c>
    </row>
    <row r="4" ht="27" customHeight="1" spans="1:7">
      <c r="A4" s="11" t="s">
        <v>10</v>
      </c>
      <c r="B4" s="11"/>
      <c r="C4" s="11"/>
      <c r="D4" s="11"/>
      <c r="E4" s="11" t="s">
        <v>60</v>
      </c>
      <c r="F4" s="34" t="s">
        <v>154</v>
      </c>
      <c r="G4" s="34" t="s">
        <v>156</v>
      </c>
    </row>
    <row r="5" spans="1:7">
      <c r="A5" s="11" t="s">
        <v>71</v>
      </c>
      <c r="B5" s="11"/>
      <c r="C5" s="11"/>
      <c r="D5" s="11" t="s">
        <v>157</v>
      </c>
      <c r="E5" s="11"/>
      <c r="F5" s="34"/>
      <c r="G5" s="34"/>
    </row>
    <row r="6" spans="1:7">
      <c r="A6" s="11" t="s">
        <v>74</v>
      </c>
      <c r="B6" s="11" t="s">
        <v>75</v>
      </c>
      <c r="C6" s="11" t="s">
        <v>76</v>
      </c>
      <c r="D6" s="11"/>
      <c r="E6" s="11"/>
      <c r="F6" s="34"/>
      <c r="G6" s="34"/>
    </row>
    <row r="7" spans="1:7">
      <c r="A7" s="11"/>
      <c r="B7" s="11"/>
      <c r="C7" s="11"/>
      <c r="D7" s="11" t="s">
        <v>77</v>
      </c>
      <c r="E7" s="14">
        <f>SUM(E8:E21)</f>
        <v>85580889.62</v>
      </c>
      <c r="F7" s="14">
        <f>SUM(F8:F21)</f>
        <v>85580889.62</v>
      </c>
      <c r="G7" s="14"/>
    </row>
    <row r="8" spans="1:7">
      <c r="A8" s="48">
        <v>205</v>
      </c>
      <c r="B8" s="48" t="s">
        <v>78</v>
      </c>
      <c r="C8" s="48" t="s">
        <v>78</v>
      </c>
      <c r="D8" s="50" t="s">
        <v>88</v>
      </c>
      <c r="E8" s="66">
        <v>2840362.29</v>
      </c>
      <c r="F8" s="51">
        <v>2840362.29</v>
      </c>
      <c r="G8" s="51"/>
    </row>
    <row r="9" spans="1:7">
      <c r="A9" s="48" t="s">
        <v>86</v>
      </c>
      <c r="B9" s="48" t="s">
        <v>78</v>
      </c>
      <c r="C9" s="48" t="s">
        <v>89</v>
      </c>
      <c r="D9" s="50" t="s">
        <v>90</v>
      </c>
      <c r="E9" s="66">
        <v>12206142.25</v>
      </c>
      <c r="F9" s="51">
        <v>12206142.25</v>
      </c>
      <c r="G9" s="51"/>
    </row>
    <row r="10" spans="1:7">
      <c r="A10" s="48" t="s">
        <v>86</v>
      </c>
      <c r="B10" s="48" t="s">
        <v>91</v>
      </c>
      <c r="C10" s="48" t="s">
        <v>78</v>
      </c>
      <c r="D10" s="50" t="s">
        <v>92</v>
      </c>
      <c r="E10" s="66">
        <v>1197800</v>
      </c>
      <c r="F10" s="51">
        <v>1197800</v>
      </c>
      <c r="G10" s="51"/>
    </row>
    <row r="11" spans="1:7">
      <c r="A11" s="48" t="s">
        <v>86</v>
      </c>
      <c r="B11" s="48" t="s">
        <v>91</v>
      </c>
      <c r="C11" s="48" t="s">
        <v>91</v>
      </c>
      <c r="D11" s="50" t="s">
        <v>93</v>
      </c>
      <c r="E11" s="66">
        <v>10477428</v>
      </c>
      <c r="F11" s="51">
        <v>10477428</v>
      </c>
      <c r="G11" s="51"/>
    </row>
    <row r="12" spans="1:7">
      <c r="A12" s="48" t="s">
        <v>86</v>
      </c>
      <c r="B12" s="48" t="s">
        <v>91</v>
      </c>
      <c r="C12" s="48" t="s">
        <v>94</v>
      </c>
      <c r="D12" s="50" t="s">
        <v>95</v>
      </c>
      <c r="E12" s="66">
        <v>6338470.6</v>
      </c>
      <c r="F12" s="51">
        <v>6338470.6</v>
      </c>
      <c r="G12" s="51"/>
    </row>
    <row r="13" spans="1:7">
      <c r="A13" s="48" t="s">
        <v>86</v>
      </c>
      <c r="B13" s="48" t="s">
        <v>91</v>
      </c>
      <c r="C13" s="48" t="s">
        <v>96</v>
      </c>
      <c r="D13" s="50" t="s">
        <v>97</v>
      </c>
      <c r="E13" s="66">
        <v>4186460</v>
      </c>
      <c r="F13" s="51">
        <v>4186460</v>
      </c>
      <c r="G13" s="51"/>
    </row>
    <row r="14" spans="1:7">
      <c r="A14" s="48" t="s">
        <v>86</v>
      </c>
      <c r="B14" s="48" t="s">
        <v>98</v>
      </c>
      <c r="C14" s="48" t="s">
        <v>89</v>
      </c>
      <c r="D14" s="50" t="s">
        <v>99</v>
      </c>
      <c r="E14" s="66">
        <v>46004510</v>
      </c>
      <c r="F14" s="51">
        <v>46004510</v>
      </c>
      <c r="G14" s="51"/>
    </row>
    <row r="15" spans="1:7">
      <c r="A15" s="48" t="s">
        <v>100</v>
      </c>
      <c r="B15" s="48" t="s">
        <v>101</v>
      </c>
      <c r="C15" s="48" t="s">
        <v>78</v>
      </c>
      <c r="D15" s="50" t="s">
        <v>102</v>
      </c>
      <c r="E15" s="66">
        <v>26154</v>
      </c>
      <c r="F15" s="51">
        <v>26154</v>
      </c>
      <c r="G15" s="51"/>
    </row>
    <row r="16" spans="1:7">
      <c r="A16" s="48" t="s">
        <v>100</v>
      </c>
      <c r="B16" s="48" t="s">
        <v>101</v>
      </c>
      <c r="C16" s="48" t="s">
        <v>91</v>
      </c>
      <c r="D16" s="50" t="s">
        <v>103</v>
      </c>
      <c r="E16" s="66">
        <v>126895.2</v>
      </c>
      <c r="F16" s="51">
        <v>126895.2</v>
      </c>
      <c r="G16" s="51"/>
    </row>
    <row r="17" spans="1:7">
      <c r="A17" s="48" t="s">
        <v>100</v>
      </c>
      <c r="B17" s="48" t="s">
        <v>101</v>
      </c>
      <c r="C17" s="48" t="s">
        <v>101</v>
      </c>
      <c r="D17" s="50" t="s">
        <v>104</v>
      </c>
      <c r="E17" s="66">
        <v>877751.04</v>
      </c>
      <c r="F17" s="51">
        <v>877751.04</v>
      </c>
      <c r="G17" s="51"/>
    </row>
    <row r="18" spans="1:7">
      <c r="A18" s="48" t="s">
        <v>105</v>
      </c>
      <c r="B18" s="48" t="s">
        <v>106</v>
      </c>
      <c r="C18" s="48" t="s">
        <v>78</v>
      </c>
      <c r="D18" s="50" t="s">
        <v>107</v>
      </c>
      <c r="E18" s="66">
        <v>137780.28</v>
      </c>
      <c r="F18" s="51">
        <v>137780.28</v>
      </c>
      <c r="G18" s="51"/>
    </row>
    <row r="19" spans="1:7">
      <c r="A19" s="48" t="s">
        <v>105</v>
      </c>
      <c r="B19" s="48" t="s">
        <v>106</v>
      </c>
      <c r="C19" s="48" t="s">
        <v>91</v>
      </c>
      <c r="D19" s="50" t="s">
        <v>108</v>
      </c>
      <c r="E19" s="66">
        <v>320787.96</v>
      </c>
      <c r="F19" s="51">
        <v>320787.96</v>
      </c>
      <c r="G19" s="51"/>
    </row>
    <row r="20" spans="1:7">
      <c r="A20" s="48" t="s">
        <v>105</v>
      </c>
      <c r="B20" s="48" t="s">
        <v>106</v>
      </c>
      <c r="C20" s="48" t="s">
        <v>94</v>
      </c>
      <c r="D20" s="50" t="s">
        <v>109</v>
      </c>
      <c r="E20" s="66">
        <v>111600</v>
      </c>
      <c r="F20" s="51">
        <v>111600</v>
      </c>
      <c r="G20" s="51"/>
    </row>
    <row r="21" spans="1:7">
      <c r="A21" s="48" t="s">
        <v>110</v>
      </c>
      <c r="B21" s="48" t="s">
        <v>91</v>
      </c>
      <c r="C21" s="48" t="s">
        <v>78</v>
      </c>
      <c r="D21" s="50" t="s">
        <v>111</v>
      </c>
      <c r="E21" s="66">
        <v>728748</v>
      </c>
      <c r="F21" s="51">
        <v>728748</v>
      </c>
      <c r="G21" s="51"/>
    </row>
  </sheetData>
  <mergeCells count="9">
    <mergeCell ref="A1:C1"/>
    <mergeCell ref="A2:G2"/>
    <mergeCell ref="A3:D3"/>
    <mergeCell ref="A4:D4"/>
    <mergeCell ref="A5:C5"/>
    <mergeCell ref="D5:D6"/>
    <mergeCell ref="E4:E6"/>
    <mergeCell ref="F4:F6"/>
    <mergeCell ref="G4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1"/>
  <sheetViews>
    <sheetView workbookViewId="0">
      <pane ySplit="6" topLeftCell="A7" activePane="bottomLeft" state="frozen"/>
      <selection/>
      <selection pane="bottomLeft" activeCell="F30" sqref="F30"/>
    </sheetView>
  </sheetViews>
  <sheetFormatPr defaultColWidth="10" defaultRowHeight="14.4"/>
  <cols>
    <col min="1" max="1" width="1.53703703703704" customWidth="1"/>
    <col min="2" max="4" width="9.25" customWidth="1"/>
    <col min="5" max="5" width="44.5" customWidth="1"/>
    <col min="6" max="8" width="21.6296296296296" customWidth="1"/>
    <col min="9" max="9" width="1.53703703703704" customWidth="1"/>
    <col min="10" max="10" width="9.76851851851852" customWidth="1"/>
  </cols>
  <sheetData>
    <row r="1" ht="25" customHeight="1" spans="1:9">
      <c r="A1" s="54"/>
      <c r="B1" s="3"/>
      <c r="C1" s="3"/>
      <c r="D1" s="3"/>
      <c r="E1" s="55"/>
      <c r="F1" s="56"/>
      <c r="G1" s="56"/>
      <c r="H1" s="57" t="s">
        <v>207</v>
      </c>
      <c r="I1" s="68"/>
    </row>
    <row r="2" ht="22.8" customHeight="1" spans="1:9">
      <c r="A2" s="56"/>
      <c r="B2" s="58" t="s">
        <v>208</v>
      </c>
      <c r="C2" s="58"/>
      <c r="D2" s="58"/>
      <c r="E2" s="58"/>
      <c r="F2" s="58"/>
      <c r="G2" s="58"/>
      <c r="H2" s="58"/>
      <c r="I2" s="68"/>
    </row>
    <row r="3" ht="19.55" customHeight="1" spans="1:9">
      <c r="A3" s="59"/>
      <c r="B3" s="60" t="s">
        <v>6</v>
      </c>
      <c r="C3" s="60"/>
      <c r="D3" s="60"/>
      <c r="E3" s="60"/>
      <c r="G3" s="59"/>
      <c r="H3" s="61" t="s">
        <v>7</v>
      </c>
      <c r="I3" s="68"/>
    </row>
    <row r="4" ht="24.4" customHeight="1" spans="1:9">
      <c r="A4" s="62"/>
      <c r="B4" s="11" t="s">
        <v>10</v>
      </c>
      <c r="C4" s="11"/>
      <c r="D4" s="11"/>
      <c r="E4" s="11"/>
      <c r="F4" s="11" t="s">
        <v>82</v>
      </c>
      <c r="G4" s="11"/>
      <c r="H4" s="11"/>
      <c r="I4" s="68"/>
    </row>
    <row r="5" ht="24.4" customHeight="1" spans="1:9">
      <c r="A5" s="62"/>
      <c r="B5" s="11" t="s">
        <v>71</v>
      </c>
      <c r="C5" s="11"/>
      <c r="D5" s="11" t="s">
        <v>72</v>
      </c>
      <c r="E5" s="11" t="s">
        <v>157</v>
      </c>
      <c r="F5" s="11" t="s">
        <v>60</v>
      </c>
      <c r="G5" s="11" t="s">
        <v>209</v>
      </c>
      <c r="H5" s="11" t="s">
        <v>210</v>
      </c>
      <c r="I5" s="68"/>
    </row>
    <row r="6" ht="24.4" customHeight="1" spans="1:9">
      <c r="A6" s="62"/>
      <c r="B6" s="11" t="s">
        <v>74</v>
      </c>
      <c r="C6" s="11" t="s">
        <v>75</v>
      </c>
      <c r="D6" s="11"/>
      <c r="E6" s="11"/>
      <c r="F6" s="11"/>
      <c r="G6" s="11"/>
      <c r="H6" s="11"/>
      <c r="I6" s="68"/>
    </row>
    <row r="7" ht="27" customHeight="1" spans="1:9">
      <c r="A7" s="62"/>
      <c r="B7" s="11"/>
      <c r="C7" s="11"/>
      <c r="D7" s="11"/>
      <c r="E7" s="11" t="s">
        <v>77</v>
      </c>
      <c r="F7" s="14">
        <f>SUM(F8:F27)</f>
        <v>10070821.02</v>
      </c>
      <c r="G7" s="14">
        <f>SUM(G8:G27)</f>
        <v>9354172.83</v>
      </c>
      <c r="H7" s="14">
        <f>SUM(H8:H27)</f>
        <v>716648.19</v>
      </c>
      <c r="I7" s="68"/>
    </row>
    <row r="8" ht="24.4" customHeight="1" spans="1:9">
      <c r="A8" s="62"/>
      <c r="B8" s="63" t="s">
        <v>211</v>
      </c>
      <c r="C8" s="63" t="s">
        <v>164</v>
      </c>
      <c r="D8" s="64">
        <v>127001</v>
      </c>
      <c r="E8" s="65" t="s">
        <v>212</v>
      </c>
      <c r="F8" s="66">
        <v>2610480</v>
      </c>
      <c r="G8" s="66">
        <v>2610480</v>
      </c>
      <c r="H8" s="66"/>
      <c r="I8" s="68"/>
    </row>
    <row r="9" ht="24.4" customHeight="1" spans="1:9">
      <c r="A9" s="62"/>
      <c r="B9" s="63" t="s">
        <v>211</v>
      </c>
      <c r="C9" s="63" t="s">
        <v>166</v>
      </c>
      <c r="D9" s="64">
        <v>127001</v>
      </c>
      <c r="E9" s="65" t="s">
        <v>213</v>
      </c>
      <c r="F9" s="66">
        <v>627652.8</v>
      </c>
      <c r="G9" s="66">
        <v>627652.8</v>
      </c>
      <c r="H9" s="66"/>
      <c r="I9" s="68"/>
    </row>
    <row r="10" ht="24.4" customHeight="1" spans="1:9">
      <c r="A10" s="62"/>
      <c r="B10" s="63" t="s">
        <v>211</v>
      </c>
      <c r="C10" s="63" t="s">
        <v>168</v>
      </c>
      <c r="D10" s="64">
        <v>127001</v>
      </c>
      <c r="E10" s="65" t="s">
        <v>214</v>
      </c>
      <c r="F10" s="66">
        <v>657140</v>
      </c>
      <c r="G10" s="66">
        <v>657140</v>
      </c>
      <c r="H10" s="66"/>
      <c r="I10" s="68"/>
    </row>
    <row r="11" ht="24.4" customHeight="1" spans="1:9">
      <c r="A11" s="62"/>
      <c r="B11" s="63" t="s">
        <v>211</v>
      </c>
      <c r="C11" s="63" t="s">
        <v>170</v>
      </c>
      <c r="D11" s="64">
        <v>127001</v>
      </c>
      <c r="E11" s="65" t="s">
        <v>215</v>
      </c>
      <c r="F11" s="66">
        <v>2195996</v>
      </c>
      <c r="G11" s="66">
        <v>2195996</v>
      </c>
      <c r="H11" s="66"/>
      <c r="I11" s="68"/>
    </row>
    <row r="12" ht="24.4" customHeight="1" spans="1:9">
      <c r="A12" s="62"/>
      <c r="B12" s="63" t="s">
        <v>211</v>
      </c>
      <c r="C12" s="63" t="s">
        <v>172</v>
      </c>
      <c r="D12" s="64">
        <v>127001</v>
      </c>
      <c r="E12" s="65" t="s">
        <v>216</v>
      </c>
      <c r="F12" s="66">
        <v>877751.04</v>
      </c>
      <c r="G12" s="66">
        <v>877751.04</v>
      </c>
      <c r="H12" s="66"/>
      <c r="I12" s="68"/>
    </row>
    <row r="13" ht="24.4" customHeight="1" spans="1:9">
      <c r="A13" s="62"/>
      <c r="B13" s="63" t="s">
        <v>211</v>
      </c>
      <c r="C13" s="63" t="s">
        <v>174</v>
      </c>
      <c r="D13" s="64">
        <v>127001</v>
      </c>
      <c r="E13" s="65" t="s">
        <v>217</v>
      </c>
      <c r="F13" s="66">
        <v>458568.24</v>
      </c>
      <c r="G13" s="66">
        <v>458568.24</v>
      </c>
      <c r="H13" s="66"/>
      <c r="I13" s="68"/>
    </row>
    <row r="14" ht="24.4" customHeight="1" spans="1:9">
      <c r="A14" s="62"/>
      <c r="B14" s="63" t="s">
        <v>211</v>
      </c>
      <c r="C14" s="63" t="s">
        <v>176</v>
      </c>
      <c r="D14" s="64">
        <v>127001</v>
      </c>
      <c r="E14" s="65" t="s">
        <v>218</v>
      </c>
      <c r="F14" s="66">
        <v>111600</v>
      </c>
      <c r="G14" s="66">
        <v>111600</v>
      </c>
      <c r="H14" s="66"/>
      <c r="I14" s="68"/>
    </row>
    <row r="15" ht="24.4" customHeight="1" spans="1:9">
      <c r="A15" s="62"/>
      <c r="B15" s="63" t="s">
        <v>211</v>
      </c>
      <c r="C15" s="63" t="s">
        <v>178</v>
      </c>
      <c r="D15" s="64">
        <v>127001</v>
      </c>
      <c r="E15" s="65" t="s">
        <v>219</v>
      </c>
      <c r="F15" s="66">
        <v>45917.16</v>
      </c>
      <c r="G15" s="66">
        <v>45917.16</v>
      </c>
      <c r="H15" s="66"/>
      <c r="I15" s="68"/>
    </row>
    <row r="16" ht="24.4" customHeight="1" spans="1:9">
      <c r="A16" s="62"/>
      <c r="B16" s="63" t="s">
        <v>211</v>
      </c>
      <c r="C16" s="63" t="s">
        <v>180</v>
      </c>
      <c r="D16" s="64">
        <v>127001</v>
      </c>
      <c r="E16" s="65" t="s">
        <v>220</v>
      </c>
      <c r="F16" s="66">
        <v>728748</v>
      </c>
      <c r="G16" s="66">
        <v>728748</v>
      </c>
      <c r="H16" s="66"/>
      <c r="I16" s="68"/>
    </row>
    <row r="17" ht="24.4" customHeight="1" spans="1:9">
      <c r="A17" s="62"/>
      <c r="B17" s="63" t="s">
        <v>211</v>
      </c>
      <c r="C17" s="63" t="s">
        <v>182</v>
      </c>
      <c r="D17" s="64">
        <v>127001</v>
      </c>
      <c r="E17" s="65" t="s">
        <v>221</v>
      </c>
      <c r="F17" s="66">
        <v>243097.51</v>
      </c>
      <c r="G17" s="66">
        <v>243097.51</v>
      </c>
      <c r="H17" s="66"/>
      <c r="I17" s="68"/>
    </row>
    <row r="18" ht="27" customHeight="1" spans="2:8">
      <c r="B18" s="63" t="s">
        <v>195</v>
      </c>
      <c r="C18" s="63" t="s">
        <v>164</v>
      </c>
      <c r="D18" s="64">
        <v>127001</v>
      </c>
      <c r="E18" s="65" t="s">
        <v>222</v>
      </c>
      <c r="F18" s="66">
        <v>238800</v>
      </c>
      <c r="G18" s="66"/>
      <c r="H18" s="66">
        <v>238800</v>
      </c>
    </row>
    <row r="19" ht="27" customHeight="1" spans="2:8">
      <c r="B19" s="63" t="s">
        <v>195</v>
      </c>
      <c r="C19" s="63" t="s">
        <v>186</v>
      </c>
      <c r="D19" s="64">
        <v>127001</v>
      </c>
      <c r="E19" s="65" t="s">
        <v>223</v>
      </c>
      <c r="F19" s="66">
        <v>6000</v>
      </c>
      <c r="G19" s="66"/>
      <c r="H19" s="66">
        <v>6000</v>
      </c>
    </row>
    <row r="20" ht="27" customHeight="1" spans="2:8">
      <c r="B20" s="63" t="s">
        <v>195</v>
      </c>
      <c r="C20" s="63" t="s">
        <v>176</v>
      </c>
      <c r="D20" s="64">
        <v>127001</v>
      </c>
      <c r="E20" s="65" t="s">
        <v>224</v>
      </c>
      <c r="F20" s="66">
        <v>96000</v>
      </c>
      <c r="G20" s="66"/>
      <c r="H20" s="66">
        <v>96000</v>
      </c>
    </row>
    <row r="21" ht="27" customHeight="1" spans="2:8">
      <c r="B21" s="63" t="s">
        <v>195</v>
      </c>
      <c r="C21" s="63" t="s">
        <v>189</v>
      </c>
      <c r="D21" s="64">
        <v>127001</v>
      </c>
      <c r="E21" s="65" t="s">
        <v>225</v>
      </c>
      <c r="F21" s="66">
        <v>41170</v>
      </c>
      <c r="G21" s="66"/>
      <c r="H21" s="66">
        <v>41170</v>
      </c>
    </row>
    <row r="22" ht="27" customHeight="1" spans="2:8">
      <c r="B22" s="63" t="s">
        <v>195</v>
      </c>
      <c r="C22" s="63" t="s">
        <v>191</v>
      </c>
      <c r="D22" s="64">
        <v>127001</v>
      </c>
      <c r="E22" s="65" t="s">
        <v>226</v>
      </c>
      <c r="F22" s="66">
        <v>87446.15</v>
      </c>
      <c r="G22" s="66"/>
      <c r="H22" s="66">
        <v>87446.15</v>
      </c>
    </row>
    <row r="23" ht="27" customHeight="1" spans="2:8">
      <c r="B23" s="63" t="s">
        <v>195</v>
      </c>
      <c r="C23" s="63" t="s">
        <v>193</v>
      </c>
      <c r="D23" s="64">
        <v>127001</v>
      </c>
      <c r="E23" s="65" t="s">
        <v>227</v>
      </c>
      <c r="F23" s="66">
        <v>114000</v>
      </c>
      <c r="G23" s="66"/>
      <c r="H23" s="66">
        <v>114000</v>
      </c>
    </row>
    <row r="24" ht="27" customHeight="1" spans="2:8">
      <c r="B24" s="63" t="s">
        <v>195</v>
      </c>
      <c r="C24" s="63" t="s">
        <v>196</v>
      </c>
      <c r="D24" s="64">
        <v>127001</v>
      </c>
      <c r="E24" s="65" t="s">
        <v>228</v>
      </c>
      <c r="F24" s="66">
        <v>117032.04</v>
      </c>
      <c r="G24" s="66"/>
      <c r="H24" s="66">
        <v>117032.04</v>
      </c>
    </row>
    <row r="25" ht="27" customHeight="1" spans="2:8">
      <c r="B25" s="63" t="s">
        <v>195</v>
      </c>
      <c r="C25" s="63" t="s">
        <v>196</v>
      </c>
      <c r="D25" s="64">
        <v>127001</v>
      </c>
      <c r="E25" s="65" t="s">
        <v>229</v>
      </c>
      <c r="F25" s="66">
        <v>16200</v>
      </c>
      <c r="G25" s="66"/>
      <c r="H25" s="66">
        <v>16200</v>
      </c>
    </row>
    <row r="26" ht="27" customHeight="1" spans="2:8">
      <c r="B26" s="63" t="s">
        <v>230</v>
      </c>
      <c r="C26" s="63" t="s">
        <v>200</v>
      </c>
      <c r="D26" s="64">
        <v>127001</v>
      </c>
      <c r="E26" s="65" t="s">
        <v>231</v>
      </c>
      <c r="F26" s="66">
        <v>599235</v>
      </c>
      <c r="G26" s="66">
        <v>599235</v>
      </c>
      <c r="H26" s="67"/>
    </row>
    <row r="27" ht="27" customHeight="1" spans="2:8">
      <c r="B27" s="63" t="s">
        <v>230</v>
      </c>
      <c r="C27" s="63" t="s">
        <v>170</v>
      </c>
      <c r="D27" s="64">
        <v>127001</v>
      </c>
      <c r="E27" s="65" t="s">
        <v>232</v>
      </c>
      <c r="F27" s="66">
        <v>197987.08</v>
      </c>
      <c r="G27" s="66">
        <v>197987.08</v>
      </c>
      <c r="H27" s="67"/>
    </row>
    <row r="28" ht="27" customHeight="1"/>
    <row r="29" ht="27" customHeight="1"/>
    <row r="30" ht="27" customHeight="1"/>
    <row r="31" ht="27" customHeight="1"/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scale="97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53"/>
  <sheetViews>
    <sheetView workbookViewId="0">
      <pane ySplit="5" topLeftCell="A6" activePane="bottomLeft" state="frozen"/>
      <selection/>
      <selection pane="bottomLeft" activeCell="K4" sqref="K4"/>
    </sheetView>
  </sheetViews>
  <sheetFormatPr defaultColWidth="10" defaultRowHeight="14.4"/>
  <cols>
    <col min="1" max="1" width="1.53703703703704" style="1" customWidth="1"/>
    <col min="2" max="4" width="6.62962962962963" style="1" customWidth="1"/>
    <col min="5" max="5" width="14.1296296296296" style="1" customWidth="1"/>
    <col min="6" max="6" width="27.6666666666667" style="1" customWidth="1"/>
    <col min="7" max="7" width="58.3796296296296" style="1" customWidth="1"/>
    <col min="8" max="8" width="25.3796296296296" style="1" customWidth="1"/>
    <col min="9" max="9" width="1.53703703703704" style="1" customWidth="1"/>
    <col min="10" max="12" width="9.76851851851852" style="1" customWidth="1"/>
    <col min="13" max="16384" width="10" style="1"/>
  </cols>
  <sheetData>
    <row r="1" ht="25" customHeight="1" spans="1:9">
      <c r="A1" s="2"/>
      <c r="B1" s="3"/>
      <c r="C1" s="10"/>
      <c r="D1" s="10"/>
      <c r="E1" s="10"/>
      <c r="F1" s="10"/>
      <c r="G1" s="10"/>
      <c r="H1" s="25" t="s">
        <v>233</v>
      </c>
      <c r="I1" s="10"/>
    </row>
    <row r="2" ht="22.8" customHeight="1" spans="1:9">
      <c r="A2" s="2"/>
      <c r="B2" s="7" t="s">
        <v>234</v>
      </c>
      <c r="C2" s="7"/>
      <c r="D2" s="7"/>
      <c r="E2" s="7"/>
      <c r="F2" s="7"/>
      <c r="G2" s="7"/>
      <c r="H2" s="7"/>
      <c r="I2" s="10" t="s">
        <v>4</v>
      </c>
    </row>
    <row r="3" ht="19.55" customHeight="1" spans="1:9">
      <c r="A3" s="8"/>
      <c r="B3" s="9" t="s">
        <v>6</v>
      </c>
      <c r="C3" s="9"/>
      <c r="D3" s="9"/>
      <c r="E3" s="9"/>
      <c r="F3" s="9"/>
      <c r="G3" s="9"/>
      <c r="H3" s="47" t="s">
        <v>7</v>
      </c>
      <c r="I3" s="27"/>
    </row>
    <row r="4" ht="24.4" customHeight="1" spans="1:9">
      <c r="A4" s="12"/>
      <c r="B4" s="11" t="s">
        <v>71</v>
      </c>
      <c r="C4" s="11"/>
      <c r="D4" s="11"/>
      <c r="E4" s="11" t="s">
        <v>72</v>
      </c>
      <c r="F4" s="11" t="s">
        <v>157</v>
      </c>
      <c r="G4" s="11" t="s">
        <v>235</v>
      </c>
      <c r="H4" s="11" t="s">
        <v>236</v>
      </c>
      <c r="I4" s="28"/>
    </row>
    <row r="5" ht="24.4" customHeight="1" spans="1:9">
      <c r="A5" s="12"/>
      <c r="B5" s="11" t="s">
        <v>74</v>
      </c>
      <c r="C5" s="11" t="s">
        <v>75</v>
      </c>
      <c r="D5" s="11" t="s">
        <v>76</v>
      </c>
      <c r="E5" s="11"/>
      <c r="F5" s="11"/>
      <c r="G5" s="11"/>
      <c r="H5" s="11"/>
      <c r="I5" s="29"/>
    </row>
    <row r="6" ht="22.8" customHeight="1" spans="1:9">
      <c r="A6" s="13"/>
      <c r="B6" s="11"/>
      <c r="C6" s="11"/>
      <c r="D6" s="11"/>
      <c r="E6" s="11"/>
      <c r="F6" s="11"/>
      <c r="G6" s="11" t="s">
        <v>77</v>
      </c>
      <c r="H6" s="14">
        <f>SUM(H7:H53)</f>
        <v>75510068.6</v>
      </c>
      <c r="I6" s="30"/>
    </row>
    <row r="7" ht="22.8" customHeight="1" spans="1:9">
      <c r="A7" s="13"/>
      <c r="B7" s="48" t="s">
        <v>86</v>
      </c>
      <c r="C7" s="48" t="s">
        <v>78</v>
      </c>
      <c r="D7" s="48" t="s">
        <v>89</v>
      </c>
      <c r="E7" s="48" t="s">
        <v>87</v>
      </c>
      <c r="F7" s="49" t="s">
        <v>237</v>
      </c>
      <c r="G7" s="50" t="s">
        <v>238</v>
      </c>
      <c r="H7" s="51">
        <v>1745400</v>
      </c>
      <c r="I7" s="30"/>
    </row>
    <row r="8" ht="31" customHeight="1" spans="1:9">
      <c r="A8" s="13"/>
      <c r="B8" s="48" t="s">
        <v>86</v>
      </c>
      <c r="C8" s="48" t="s">
        <v>78</v>
      </c>
      <c r="D8" s="48" t="s">
        <v>89</v>
      </c>
      <c r="E8" s="48" t="s">
        <v>87</v>
      </c>
      <c r="F8" s="49" t="s">
        <v>237</v>
      </c>
      <c r="G8" s="50" t="s">
        <v>239</v>
      </c>
      <c r="H8" s="51">
        <v>624000</v>
      </c>
      <c r="I8" s="30"/>
    </row>
    <row r="9" ht="22.8" customHeight="1" spans="1:9">
      <c r="A9" s="13"/>
      <c r="B9" s="48" t="s">
        <v>86</v>
      </c>
      <c r="C9" s="48" t="s">
        <v>78</v>
      </c>
      <c r="D9" s="48" t="s">
        <v>89</v>
      </c>
      <c r="E9" s="48" t="s">
        <v>87</v>
      </c>
      <c r="F9" s="49" t="s">
        <v>237</v>
      </c>
      <c r="G9" s="50" t="s">
        <v>240</v>
      </c>
      <c r="H9" s="51">
        <v>4936000</v>
      </c>
      <c r="I9" s="30"/>
    </row>
    <row r="10" ht="22.8" customHeight="1" spans="1:9">
      <c r="A10" s="13"/>
      <c r="B10" s="48" t="s">
        <v>86</v>
      </c>
      <c r="C10" s="48" t="s">
        <v>91</v>
      </c>
      <c r="D10" s="48" t="s">
        <v>78</v>
      </c>
      <c r="E10" s="48" t="s">
        <v>87</v>
      </c>
      <c r="F10" s="11" t="s">
        <v>241</v>
      </c>
      <c r="G10" s="50" t="s">
        <v>242</v>
      </c>
      <c r="H10" s="51">
        <v>354600</v>
      </c>
      <c r="I10" s="30"/>
    </row>
    <row r="11" ht="22.8" customHeight="1" spans="1:9">
      <c r="A11" s="13"/>
      <c r="B11" s="48" t="s">
        <v>86</v>
      </c>
      <c r="C11" s="48" t="s">
        <v>91</v>
      </c>
      <c r="D11" s="48" t="s">
        <v>78</v>
      </c>
      <c r="E11" s="48" t="s">
        <v>87</v>
      </c>
      <c r="F11" s="11" t="s">
        <v>241</v>
      </c>
      <c r="G11" s="50" t="s">
        <v>243</v>
      </c>
      <c r="H11" s="51">
        <v>341000</v>
      </c>
      <c r="I11" s="30"/>
    </row>
    <row r="12" ht="22.8" customHeight="1" spans="1:9">
      <c r="A12" s="13"/>
      <c r="B12" s="48" t="s">
        <v>86</v>
      </c>
      <c r="C12" s="48" t="s">
        <v>91</v>
      </c>
      <c r="D12" s="48" t="s">
        <v>78</v>
      </c>
      <c r="E12" s="48" t="s">
        <v>87</v>
      </c>
      <c r="F12" s="11" t="s">
        <v>241</v>
      </c>
      <c r="G12" s="50" t="s">
        <v>244</v>
      </c>
      <c r="H12" s="51">
        <v>201000</v>
      </c>
      <c r="I12" s="30"/>
    </row>
    <row r="13" ht="22.8" customHeight="1" spans="1:9">
      <c r="A13" s="13"/>
      <c r="B13" s="48" t="s">
        <v>86</v>
      </c>
      <c r="C13" s="48" t="s">
        <v>91</v>
      </c>
      <c r="D13" s="48" t="s">
        <v>78</v>
      </c>
      <c r="E13" s="48" t="s">
        <v>87</v>
      </c>
      <c r="F13" s="11" t="s">
        <v>241</v>
      </c>
      <c r="G13" s="50" t="s">
        <v>245</v>
      </c>
      <c r="H13" s="51">
        <v>115800</v>
      </c>
      <c r="I13" s="30"/>
    </row>
    <row r="14" ht="22.8" customHeight="1" spans="1:9">
      <c r="A14" s="13"/>
      <c r="B14" s="48" t="s">
        <v>86</v>
      </c>
      <c r="C14" s="48" t="s">
        <v>91</v>
      </c>
      <c r="D14" s="48" t="s">
        <v>78</v>
      </c>
      <c r="E14" s="48" t="s">
        <v>87</v>
      </c>
      <c r="F14" s="11" t="s">
        <v>241</v>
      </c>
      <c r="G14" s="50" t="s">
        <v>246</v>
      </c>
      <c r="H14" s="51">
        <v>185400</v>
      </c>
      <c r="I14" s="30"/>
    </row>
    <row r="15" ht="22.8" customHeight="1" spans="1:9">
      <c r="A15" s="13"/>
      <c r="B15" s="48" t="s">
        <v>86</v>
      </c>
      <c r="C15" s="48" t="s">
        <v>91</v>
      </c>
      <c r="D15" s="48" t="s">
        <v>91</v>
      </c>
      <c r="E15" s="48" t="s">
        <v>87</v>
      </c>
      <c r="F15" s="11" t="s">
        <v>247</v>
      </c>
      <c r="G15" s="50" t="s">
        <v>248</v>
      </c>
      <c r="H15" s="51">
        <v>271527.9</v>
      </c>
      <c r="I15" s="30"/>
    </row>
    <row r="16" ht="22.8" customHeight="1" spans="1:9">
      <c r="A16" s="13"/>
      <c r="B16" s="48" t="s">
        <v>86</v>
      </c>
      <c r="C16" s="48" t="s">
        <v>91</v>
      </c>
      <c r="D16" s="48" t="s">
        <v>91</v>
      </c>
      <c r="E16" s="48" t="s">
        <v>87</v>
      </c>
      <c r="F16" s="11" t="s">
        <v>247</v>
      </c>
      <c r="G16" s="50" t="s">
        <v>249</v>
      </c>
      <c r="H16" s="51">
        <v>8925840</v>
      </c>
      <c r="I16" s="30"/>
    </row>
    <row r="17" ht="22.8" customHeight="1" spans="1:9">
      <c r="A17" s="13"/>
      <c r="B17" s="48" t="s">
        <v>86</v>
      </c>
      <c r="C17" s="48" t="s">
        <v>91</v>
      </c>
      <c r="D17" s="48" t="s">
        <v>91</v>
      </c>
      <c r="E17" s="48" t="s">
        <v>87</v>
      </c>
      <c r="F17" s="11" t="s">
        <v>247</v>
      </c>
      <c r="G17" s="50" t="s">
        <v>250</v>
      </c>
      <c r="H17" s="51">
        <v>1280060.1</v>
      </c>
      <c r="I17" s="30"/>
    </row>
    <row r="18" ht="27" customHeight="1" spans="2:8">
      <c r="B18" s="48" t="s">
        <v>86</v>
      </c>
      <c r="C18" s="48" t="s">
        <v>91</v>
      </c>
      <c r="D18" s="48" t="s">
        <v>94</v>
      </c>
      <c r="E18" s="48" t="s">
        <v>87</v>
      </c>
      <c r="F18" s="11" t="s">
        <v>251</v>
      </c>
      <c r="G18" s="50" t="s">
        <v>248</v>
      </c>
      <c r="H18" s="51">
        <v>280481.85</v>
      </c>
    </row>
    <row r="19" ht="27" customHeight="1" spans="2:8">
      <c r="B19" s="48" t="s">
        <v>86</v>
      </c>
      <c r="C19" s="48" t="s">
        <v>91</v>
      </c>
      <c r="D19" s="48" t="s">
        <v>94</v>
      </c>
      <c r="E19" s="48" t="s">
        <v>87</v>
      </c>
      <c r="F19" s="11" t="s">
        <v>251</v>
      </c>
      <c r="G19" s="50" t="s">
        <v>249</v>
      </c>
      <c r="H19" s="51">
        <v>4735720</v>
      </c>
    </row>
    <row r="20" ht="27" customHeight="1" spans="2:8">
      <c r="B20" s="48" t="s">
        <v>86</v>
      </c>
      <c r="C20" s="48" t="s">
        <v>91</v>
      </c>
      <c r="D20" s="48" t="s">
        <v>94</v>
      </c>
      <c r="E20" s="48" t="s">
        <v>87</v>
      </c>
      <c r="F20" s="11" t="s">
        <v>251</v>
      </c>
      <c r="G20" s="50" t="s">
        <v>250</v>
      </c>
      <c r="H20" s="51">
        <v>1322268.75</v>
      </c>
    </row>
    <row r="21" ht="27" customHeight="1" spans="2:8">
      <c r="B21" s="48" t="s">
        <v>86</v>
      </c>
      <c r="C21" s="48" t="s">
        <v>91</v>
      </c>
      <c r="D21" s="48" t="s">
        <v>96</v>
      </c>
      <c r="E21" s="48" t="s">
        <v>87</v>
      </c>
      <c r="F21" s="52" t="s">
        <v>252</v>
      </c>
      <c r="G21" s="50" t="s">
        <v>253</v>
      </c>
      <c r="H21" s="51">
        <v>320000</v>
      </c>
    </row>
    <row r="22" ht="27" customHeight="1" spans="2:8">
      <c r="B22" s="48" t="s">
        <v>86</v>
      </c>
      <c r="C22" s="48" t="s">
        <v>91</v>
      </c>
      <c r="D22" s="48" t="s">
        <v>96</v>
      </c>
      <c r="E22" s="48" t="s">
        <v>87</v>
      </c>
      <c r="F22" s="52" t="s">
        <v>252</v>
      </c>
      <c r="G22" s="50" t="s">
        <v>254</v>
      </c>
      <c r="H22" s="51">
        <v>630000</v>
      </c>
    </row>
    <row r="23" ht="27" customHeight="1" spans="2:8">
      <c r="B23" s="48" t="s">
        <v>86</v>
      </c>
      <c r="C23" s="48" t="s">
        <v>91</v>
      </c>
      <c r="D23" s="48" t="s">
        <v>96</v>
      </c>
      <c r="E23" s="48" t="s">
        <v>87</v>
      </c>
      <c r="F23" s="52" t="s">
        <v>252</v>
      </c>
      <c r="G23" s="50" t="s">
        <v>255</v>
      </c>
      <c r="H23" s="51">
        <v>3236460</v>
      </c>
    </row>
    <row r="24" ht="27" customHeight="1" spans="2:8">
      <c r="B24" s="48" t="s">
        <v>86</v>
      </c>
      <c r="C24" s="48" t="s">
        <v>98</v>
      </c>
      <c r="D24" s="48" t="s">
        <v>89</v>
      </c>
      <c r="E24" s="48" t="s">
        <v>87</v>
      </c>
      <c r="F24" s="53" t="s">
        <v>256</v>
      </c>
      <c r="G24" s="50" t="s">
        <v>257</v>
      </c>
      <c r="H24" s="51">
        <v>2828860</v>
      </c>
    </row>
    <row r="25" ht="27" customHeight="1" spans="2:8">
      <c r="B25" s="48" t="s">
        <v>86</v>
      </c>
      <c r="C25" s="48" t="s">
        <v>98</v>
      </c>
      <c r="D25" s="48" t="s">
        <v>89</v>
      </c>
      <c r="E25" s="48" t="s">
        <v>87</v>
      </c>
      <c r="F25" s="53" t="s">
        <v>256</v>
      </c>
      <c r="G25" s="50" t="s">
        <v>258</v>
      </c>
      <c r="H25" s="51">
        <v>16000</v>
      </c>
    </row>
    <row r="26" ht="27" customHeight="1" spans="2:8">
      <c r="B26" s="48" t="s">
        <v>86</v>
      </c>
      <c r="C26" s="48" t="s">
        <v>98</v>
      </c>
      <c r="D26" s="48" t="s">
        <v>89</v>
      </c>
      <c r="E26" s="48" t="s">
        <v>87</v>
      </c>
      <c r="F26" s="53" t="s">
        <v>256</v>
      </c>
      <c r="G26" s="50" t="s">
        <v>259</v>
      </c>
      <c r="H26" s="51">
        <v>20000</v>
      </c>
    </row>
    <row r="27" ht="27" customHeight="1" spans="2:8">
      <c r="B27" s="48" t="s">
        <v>86</v>
      </c>
      <c r="C27" s="48" t="s">
        <v>98</v>
      </c>
      <c r="D27" s="48" t="s">
        <v>89</v>
      </c>
      <c r="E27" s="48" t="s">
        <v>87</v>
      </c>
      <c r="F27" s="53" t="s">
        <v>256</v>
      </c>
      <c r="G27" s="50" t="s">
        <v>260</v>
      </c>
      <c r="H27" s="51">
        <v>50000</v>
      </c>
    </row>
    <row r="28" ht="27" customHeight="1" spans="2:8">
      <c r="B28" s="48" t="s">
        <v>86</v>
      </c>
      <c r="C28" s="48" t="s">
        <v>98</v>
      </c>
      <c r="D28" s="48" t="s">
        <v>89</v>
      </c>
      <c r="E28" s="48" t="s">
        <v>87</v>
      </c>
      <c r="F28" s="53" t="s">
        <v>256</v>
      </c>
      <c r="G28" s="50" t="s">
        <v>261</v>
      </c>
      <c r="H28" s="51">
        <v>20000</v>
      </c>
    </row>
    <row r="29" ht="27" customHeight="1" spans="2:8">
      <c r="B29" s="48" t="s">
        <v>86</v>
      </c>
      <c r="C29" s="48" t="s">
        <v>98</v>
      </c>
      <c r="D29" s="48" t="s">
        <v>89</v>
      </c>
      <c r="E29" s="48" t="s">
        <v>87</v>
      </c>
      <c r="F29" s="53" t="s">
        <v>256</v>
      </c>
      <c r="G29" s="50" t="s">
        <v>262</v>
      </c>
      <c r="H29" s="51">
        <v>30000</v>
      </c>
    </row>
    <row r="30" ht="27" customHeight="1" spans="2:8">
      <c r="B30" s="48" t="s">
        <v>86</v>
      </c>
      <c r="C30" s="48" t="s">
        <v>98</v>
      </c>
      <c r="D30" s="48" t="s">
        <v>89</v>
      </c>
      <c r="E30" s="48" t="s">
        <v>87</v>
      </c>
      <c r="F30" s="53" t="s">
        <v>256</v>
      </c>
      <c r="G30" s="50" t="s">
        <v>263</v>
      </c>
      <c r="H30" s="51">
        <v>100000</v>
      </c>
    </row>
    <row r="31" ht="27" customHeight="1" spans="2:8">
      <c r="B31" s="48" t="s">
        <v>86</v>
      </c>
      <c r="C31" s="48" t="s">
        <v>98</v>
      </c>
      <c r="D31" s="48" t="s">
        <v>89</v>
      </c>
      <c r="E31" s="48" t="s">
        <v>87</v>
      </c>
      <c r="F31" s="53" t="s">
        <v>256</v>
      </c>
      <c r="G31" s="50" t="s">
        <v>264</v>
      </c>
      <c r="H31" s="51">
        <v>80000</v>
      </c>
    </row>
    <row r="32" spans="2:8">
      <c r="B32" s="48" t="s">
        <v>86</v>
      </c>
      <c r="C32" s="48" t="s">
        <v>98</v>
      </c>
      <c r="D32" s="48" t="s">
        <v>89</v>
      </c>
      <c r="E32" s="48" t="s">
        <v>87</v>
      </c>
      <c r="F32" s="53" t="s">
        <v>256</v>
      </c>
      <c r="G32" s="50" t="s">
        <v>265</v>
      </c>
      <c r="H32" s="51">
        <v>220800</v>
      </c>
    </row>
    <row r="33" spans="2:8">
      <c r="B33" s="48" t="s">
        <v>86</v>
      </c>
      <c r="C33" s="48" t="s">
        <v>98</v>
      </c>
      <c r="D33" s="48" t="s">
        <v>89</v>
      </c>
      <c r="E33" s="48" t="s">
        <v>87</v>
      </c>
      <c r="F33" s="53" t="s">
        <v>256</v>
      </c>
      <c r="G33" s="50" t="s">
        <v>266</v>
      </c>
      <c r="H33" s="51">
        <v>400000</v>
      </c>
    </row>
    <row r="34" spans="2:8">
      <c r="B34" s="48" t="s">
        <v>86</v>
      </c>
      <c r="C34" s="48" t="s">
        <v>98</v>
      </c>
      <c r="D34" s="48" t="s">
        <v>89</v>
      </c>
      <c r="E34" s="48" t="s">
        <v>87</v>
      </c>
      <c r="F34" s="53" t="s">
        <v>256</v>
      </c>
      <c r="G34" s="50" t="s">
        <v>267</v>
      </c>
      <c r="H34" s="51">
        <v>500000</v>
      </c>
    </row>
    <row r="35" spans="2:8">
      <c r="B35" s="48" t="s">
        <v>86</v>
      </c>
      <c r="C35" s="48" t="s">
        <v>98</v>
      </c>
      <c r="D35" s="48" t="s">
        <v>89</v>
      </c>
      <c r="E35" s="48" t="s">
        <v>87</v>
      </c>
      <c r="F35" s="53" t="s">
        <v>256</v>
      </c>
      <c r="G35" s="50" t="s">
        <v>268</v>
      </c>
      <c r="H35" s="51">
        <v>800000</v>
      </c>
    </row>
    <row r="36" spans="2:8">
      <c r="B36" s="48" t="s">
        <v>86</v>
      </c>
      <c r="C36" s="48" t="s">
        <v>98</v>
      </c>
      <c r="D36" s="48" t="s">
        <v>89</v>
      </c>
      <c r="E36" s="48" t="s">
        <v>87</v>
      </c>
      <c r="F36" s="53" t="s">
        <v>256</v>
      </c>
      <c r="G36" s="50" t="s">
        <v>269</v>
      </c>
      <c r="H36" s="51">
        <v>1400000</v>
      </c>
    </row>
    <row r="37" spans="2:8">
      <c r="B37" s="48" t="s">
        <v>86</v>
      </c>
      <c r="C37" s="48" t="s">
        <v>98</v>
      </c>
      <c r="D37" s="48" t="s">
        <v>89</v>
      </c>
      <c r="E37" s="48" t="s">
        <v>87</v>
      </c>
      <c r="F37" s="53" t="s">
        <v>256</v>
      </c>
      <c r="G37" s="50" t="s">
        <v>270</v>
      </c>
      <c r="H37" s="51">
        <v>1200000</v>
      </c>
    </row>
    <row r="38" spans="2:8">
      <c r="B38" s="48" t="s">
        <v>86</v>
      </c>
      <c r="C38" s="48" t="s">
        <v>98</v>
      </c>
      <c r="D38" s="48" t="s">
        <v>89</v>
      </c>
      <c r="E38" s="48" t="s">
        <v>87</v>
      </c>
      <c r="F38" s="53" t="s">
        <v>256</v>
      </c>
      <c r="G38" s="50" t="s">
        <v>271</v>
      </c>
      <c r="H38" s="51">
        <v>900000</v>
      </c>
    </row>
    <row r="39" spans="2:8">
      <c r="B39" s="48" t="s">
        <v>86</v>
      </c>
      <c r="C39" s="48" t="s">
        <v>98</v>
      </c>
      <c r="D39" s="48" t="s">
        <v>89</v>
      </c>
      <c r="E39" s="48" t="s">
        <v>87</v>
      </c>
      <c r="F39" s="53" t="s">
        <v>256</v>
      </c>
      <c r="G39" s="50" t="s">
        <v>272</v>
      </c>
      <c r="H39" s="51">
        <v>3580200</v>
      </c>
    </row>
    <row r="40" spans="2:8">
      <c r="B40" s="48" t="s">
        <v>86</v>
      </c>
      <c r="C40" s="48" t="s">
        <v>98</v>
      </c>
      <c r="D40" s="48" t="s">
        <v>89</v>
      </c>
      <c r="E40" s="48" t="s">
        <v>87</v>
      </c>
      <c r="F40" s="53" t="s">
        <v>256</v>
      </c>
      <c r="G40" s="50" t="s">
        <v>273</v>
      </c>
      <c r="H40" s="51">
        <v>1710800</v>
      </c>
    </row>
    <row r="41" spans="2:8">
      <c r="B41" s="48" t="s">
        <v>86</v>
      </c>
      <c r="C41" s="48" t="s">
        <v>98</v>
      </c>
      <c r="D41" s="48" t="s">
        <v>89</v>
      </c>
      <c r="E41" s="48" t="s">
        <v>87</v>
      </c>
      <c r="F41" s="53" t="s">
        <v>256</v>
      </c>
      <c r="G41" s="50" t="s">
        <v>274</v>
      </c>
      <c r="H41" s="51">
        <v>752500</v>
      </c>
    </row>
    <row r="42" spans="2:8">
      <c r="B42" s="48" t="s">
        <v>86</v>
      </c>
      <c r="C42" s="48" t="s">
        <v>98</v>
      </c>
      <c r="D42" s="48" t="s">
        <v>89</v>
      </c>
      <c r="E42" s="48" t="s">
        <v>87</v>
      </c>
      <c r="F42" s="53" t="s">
        <v>256</v>
      </c>
      <c r="G42" s="50" t="s">
        <v>275</v>
      </c>
      <c r="H42" s="51">
        <v>3400000</v>
      </c>
    </row>
    <row r="43" spans="2:8">
      <c r="B43" s="48" t="s">
        <v>86</v>
      </c>
      <c r="C43" s="48" t="s">
        <v>98</v>
      </c>
      <c r="D43" s="48" t="s">
        <v>89</v>
      </c>
      <c r="E43" s="48" t="s">
        <v>87</v>
      </c>
      <c r="F43" s="53" t="s">
        <v>256</v>
      </c>
      <c r="G43" s="50" t="s">
        <v>276</v>
      </c>
      <c r="H43" s="51">
        <v>15810750</v>
      </c>
    </row>
    <row r="44" spans="2:8">
      <c r="B44" s="48" t="s">
        <v>86</v>
      </c>
      <c r="C44" s="48" t="s">
        <v>98</v>
      </c>
      <c r="D44" s="48" t="s">
        <v>89</v>
      </c>
      <c r="E44" s="48" t="s">
        <v>87</v>
      </c>
      <c r="F44" s="53" t="s">
        <v>256</v>
      </c>
      <c r="G44" s="50" t="s">
        <v>277</v>
      </c>
      <c r="H44" s="51">
        <v>3970800</v>
      </c>
    </row>
    <row r="45" spans="2:8">
      <c r="B45" s="48" t="s">
        <v>86</v>
      </c>
      <c r="C45" s="48" t="s">
        <v>98</v>
      </c>
      <c r="D45" s="48" t="s">
        <v>89</v>
      </c>
      <c r="E45" s="48" t="s">
        <v>87</v>
      </c>
      <c r="F45" s="53" t="s">
        <v>256</v>
      </c>
      <c r="G45" s="50" t="s">
        <v>278</v>
      </c>
      <c r="H45" s="51">
        <v>120000</v>
      </c>
    </row>
    <row r="46" spans="2:8">
      <c r="B46" s="48" t="s">
        <v>86</v>
      </c>
      <c r="C46" s="48" t="s">
        <v>98</v>
      </c>
      <c r="D46" s="48" t="s">
        <v>89</v>
      </c>
      <c r="E46" s="48" t="s">
        <v>87</v>
      </c>
      <c r="F46" s="53" t="s">
        <v>256</v>
      </c>
      <c r="G46" s="50" t="s">
        <v>279</v>
      </c>
      <c r="H46" s="51">
        <v>895000</v>
      </c>
    </row>
    <row r="47" spans="2:8">
      <c r="B47" s="48" t="s">
        <v>86</v>
      </c>
      <c r="C47" s="48" t="s">
        <v>98</v>
      </c>
      <c r="D47" s="48" t="s">
        <v>89</v>
      </c>
      <c r="E47" s="48" t="s">
        <v>87</v>
      </c>
      <c r="F47" s="53" t="s">
        <v>256</v>
      </c>
      <c r="G47" s="50" t="s">
        <v>280</v>
      </c>
      <c r="H47" s="51">
        <v>766700</v>
      </c>
    </row>
    <row r="48" spans="2:8">
      <c r="B48" s="48" t="s">
        <v>86</v>
      </c>
      <c r="C48" s="48" t="s">
        <v>98</v>
      </c>
      <c r="D48" s="48" t="s">
        <v>89</v>
      </c>
      <c r="E48" s="48" t="s">
        <v>87</v>
      </c>
      <c r="F48" s="53" t="s">
        <v>256</v>
      </c>
      <c r="G48" s="50" t="s">
        <v>281</v>
      </c>
      <c r="H48" s="51">
        <v>50000</v>
      </c>
    </row>
    <row r="49" spans="2:8">
      <c r="B49" s="48" t="s">
        <v>86</v>
      </c>
      <c r="C49" s="48" t="s">
        <v>98</v>
      </c>
      <c r="D49" s="48" t="s">
        <v>89</v>
      </c>
      <c r="E49" s="48" t="s">
        <v>87</v>
      </c>
      <c r="F49" s="53" t="s">
        <v>256</v>
      </c>
      <c r="G49" s="50" t="s">
        <v>282</v>
      </c>
      <c r="H49" s="51">
        <v>50000</v>
      </c>
    </row>
    <row r="50" spans="2:8">
      <c r="B50" s="48" t="s">
        <v>86</v>
      </c>
      <c r="C50" s="48" t="s">
        <v>98</v>
      </c>
      <c r="D50" s="48" t="s">
        <v>89</v>
      </c>
      <c r="E50" s="48" t="s">
        <v>87</v>
      </c>
      <c r="F50" s="53" t="s">
        <v>256</v>
      </c>
      <c r="G50" s="50" t="s">
        <v>283</v>
      </c>
      <c r="H50" s="51">
        <v>80000</v>
      </c>
    </row>
    <row r="51" spans="2:8">
      <c r="B51" s="48" t="s">
        <v>86</v>
      </c>
      <c r="C51" s="48" t="s">
        <v>98</v>
      </c>
      <c r="D51" s="48" t="s">
        <v>89</v>
      </c>
      <c r="E51" s="48" t="s">
        <v>87</v>
      </c>
      <c r="F51" s="53" t="s">
        <v>256</v>
      </c>
      <c r="G51" s="50" t="s">
        <v>284</v>
      </c>
      <c r="H51" s="51">
        <v>4947100</v>
      </c>
    </row>
    <row r="52" spans="2:8">
      <c r="B52" s="48" t="s">
        <v>86</v>
      </c>
      <c r="C52" s="48" t="s">
        <v>98</v>
      </c>
      <c r="D52" s="48" t="s">
        <v>89</v>
      </c>
      <c r="E52" s="48" t="s">
        <v>87</v>
      </c>
      <c r="F52" s="53" t="s">
        <v>256</v>
      </c>
      <c r="G52" s="50" t="s">
        <v>285</v>
      </c>
      <c r="H52" s="51">
        <v>505000</v>
      </c>
    </row>
    <row r="53" spans="2:8">
      <c r="B53" s="48" t="s">
        <v>86</v>
      </c>
      <c r="C53" s="48" t="s">
        <v>98</v>
      </c>
      <c r="D53" s="48" t="s">
        <v>89</v>
      </c>
      <c r="E53" s="48" t="s">
        <v>87</v>
      </c>
      <c r="F53" s="53" t="s">
        <v>256</v>
      </c>
      <c r="G53" s="50" t="s">
        <v>286</v>
      </c>
      <c r="H53" s="51">
        <v>800000</v>
      </c>
    </row>
  </sheetData>
  <autoFilter ref="A6:I53"/>
  <mergeCells count="7">
    <mergeCell ref="B2:H2"/>
    <mergeCell ref="B3:G3"/>
    <mergeCell ref="B4:D4"/>
    <mergeCell ref="E4:E5"/>
    <mergeCell ref="F4:F5"/>
    <mergeCell ref="G4:G5"/>
    <mergeCell ref="H4:H5"/>
  </mergeCells>
  <printOptions horizontalCentered="1"/>
  <pageMargins left="0.590277777777778" right="0.590277777777778" top="1.37777777777778" bottom="0.984027777777778" header="0" footer="0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袁伟栋</cp:lastModifiedBy>
  <dcterms:created xsi:type="dcterms:W3CDTF">2022-03-04T11:29:00Z</dcterms:created>
  <dcterms:modified xsi:type="dcterms:W3CDTF">2026-02-06T08:27:22Z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3BE0697830984BC793FECFD15C2A2F0F</vt:lpwstr>
  </property>
</Properties>
</file>