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165"/>
  </bookViews>
  <sheets>
    <sheet name="区重大项目和绿色低碳产业促进中心" sheetId="5" r:id="rId1"/>
    <sheet name="区住房与城乡建设服务中心" sheetId="8" r:id="rId2"/>
    <sheet name="区矿山安全事务中心" sheetId="10" r:id="rId3"/>
    <sheet name="区南山循环经济发展区服务中心" sheetId="9" r:id="rId4"/>
    <sheet name="同德镇人民政府所属事业单位" sheetId="7" r:id="rId5"/>
    <sheet name="务本乡人民政府所属事业单位" sheetId="6" r:id="rId6"/>
  </sheets>
  <definedNames>
    <definedName name="_xlnm._FilterDatabase" localSheetId="4" hidden="1">同德镇人民政府所属事业单位!$A$2:$K$5</definedName>
    <definedName name="_xlnm._FilterDatabase" localSheetId="5" hidden="1">务本乡人民政府所属事业单位!$A$2:$K$5</definedName>
    <definedName name="_xlnm._FilterDatabase" localSheetId="0" hidden="1">区重大项目和绿色低碳产业促进中心!$A$3:$K$9</definedName>
    <definedName name="_xlnm._FilterDatabase" localSheetId="1" hidden="1">区住房与城乡建设服务中心!$A$2:$K$8</definedName>
    <definedName name="_xlnm._FilterDatabase" localSheetId="2" hidden="1">区矿山安全事务中心!$A$2:$K$7</definedName>
    <definedName name="_xlnm.Print_Titles" localSheetId="0">区重大项目和绿色低碳产业促进中心!$3:$3</definedName>
    <definedName name="_xlnm.Print_Titles" localSheetId="5">务本乡人民政府所属事业单位!$2:$2</definedName>
    <definedName name="_xlnm.Print_Titles" localSheetId="4">同德镇人民政府所属事业单位!$2:$2</definedName>
    <definedName name="_xlnm.Print_Titles" localSheetId="1">区住房与城乡建设服务中心!$2:$2</definedName>
    <definedName name="_xlnm._FilterDatabase" localSheetId="3" hidden="1">区南山循环经济发展区服务中心!$A$2:$K$8</definedName>
    <definedName name="_xlnm.Print_Titles" localSheetId="3">区南山循环经济发展区服务中心!$2:$2</definedName>
    <definedName name="_xlnm.Print_Titles" localSheetId="2">区矿山安全事务中心!$2:$2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<sst xmlns="http://schemas.openxmlformats.org/spreadsheetml/2006/main" count="189" uniqueCount="84">
  <si>
    <r>
      <t>附件</t>
    </r>
    <r>
      <rPr>
        <sz val="16"/>
        <rFont val="Times New Roman"/>
        <charset val="134"/>
      </rPr>
      <t>2</t>
    </r>
    <r>
      <rPr>
        <sz val="16"/>
        <rFont val="方正仿宋_GBK"/>
        <charset val="134"/>
      </rPr>
      <t>：</t>
    </r>
  </si>
  <si>
    <t>2025年攀枝花市仁和区事业单位秋季引才一般事业单位岗位进入面试考核人员名单
（区重大项目和绿色低碳产业促进中心）</t>
  </si>
  <si>
    <t>序号</t>
  </si>
  <si>
    <t>准考证号</t>
  </si>
  <si>
    <t>性别</t>
  </si>
  <si>
    <t>出生年月</t>
  </si>
  <si>
    <t>用人单位</t>
  </si>
  <si>
    <t>报考岗位</t>
  </si>
  <si>
    <t>招聘名额</t>
  </si>
  <si>
    <t>综合能力笔试成绩</t>
  </si>
  <si>
    <t>岗位排名</t>
  </si>
  <si>
    <t>备注</t>
  </si>
  <si>
    <t>RH05-20</t>
  </si>
  <si>
    <r>
      <rPr>
        <sz val="14"/>
        <rFont val="方正仿宋_GBK"/>
        <charset val="134"/>
      </rPr>
      <t>男</t>
    </r>
    <r>
      <rPr>
        <sz val="14"/>
        <rFont val="Times New Roman"/>
        <charset val="134"/>
      </rPr>
      <t xml:space="preserve"> </t>
    </r>
  </si>
  <si>
    <t>1999.11</t>
  </si>
  <si>
    <t>攀枝花市仁和区重大项目和绿色低碳产业促进中心</t>
  </si>
  <si>
    <t>大数据工程技术人员</t>
  </si>
  <si>
    <t>RH01-01</t>
  </si>
  <si>
    <r>
      <rPr>
        <sz val="14"/>
        <rFont val="方正仿宋_GBK"/>
        <charset val="134"/>
      </rPr>
      <t>女</t>
    </r>
    <r>
      <rPr>
        <sz val="14"/>
        <rFont val="Times New Roman"/>
        <charset val="134"/>
      </rPr>
      <t xml:space="preserve"> </t>
    </r>
  </si>
  <si>
    <t>2003.05</t>
  </si>
  <si>
    <t>RH01-03</t>
  </si>
  <si>
    <t>2003.01</t>
  </si>
  <si>
    <t>RH01-02</t>
  </si>
  <si>
    <t>2000.02</t>
  </si>
  <si>
    <t>RH01-13</t>
  </si>
  <si>
    <t>2004.08</t>
  </si>
  <si>
    <t>RH01-21</t>
  </si>
  <si>
    <t>1988.02</t>
  </si>
  <si>
    <t>2025年攀枝花市仁和区事业单位秋季引才一般事业单位岗位进入面试考核人员名单
（区住房与城乡建设服务中心）</t>
  </si>
  <si>
    <t>RH02-16</t>
  </si>
  <si>
    <t>2001.05</t>
  </si>
  <si>
    <t>攀枝花市仁和区住房与城乡建设服务中心</t>
  </si>
  <si>
    <r>
      <rPr>
        <sz val="14"/>
        <rFont val="方正仿宋_GBK"/>
        <charset val="134"/>
      </rPr>
      <t>城乡规划工程技术人员</t>
    </r>
  </si>
  <si>
    <t>RH02-07</t>
  </si>
  <si>
    <t>2001.11</t>
  </si>
  <si>
    <t>RH02-21</t>
  </si>
  <si>
    <t>1994.12</t>
  </si>
  <si>
    <t>RH02-15</t>
  </si>
  <si>
    <t>1998.04</t>
  </si>
  <si>
    <t>RH02-19</t>
  </si>
  <si>
    <t>2002.10</t>
  </si>
  <si>
    <t>RH02-29</t>
  </si>
  <si>
    <t>2002.11</t>
  </si>
  <si>
    <t>2025年攀枝花市仁和区事业单位秋季引才一般事业单位岗位进入面试考核人员名单
（区矿山安全事务中心）</t>
  </si>
  <si>
    <t>RH03-04</t>
  </si>
  <si>
    <t>1997.10</t>
  </si>
  <si>
    <r>
      <rPr>
        <sz val="14"/>
        <rFont val="方正仿宋_GBK"/>
        <charset val="134"/>
      </rPr>
      <t>攀枝花市仁和区矿山安全事务中心</t>
    </r>
  </si>
  <si>
    <r>
      <rPr>
        <sz val="14"/>
        <rFont val="方正仿宋_GBK"/>
        <charset val="134"/>
      </rPr>
      <t>安全生产管理工程技术人员</t>
    </r>
  </si>
  <si>
    <t>RH03-29</t>
  </si>
  <si>
    <t>1999.06</t>
  </si>
  <si>
    <t>RH03-14</t>
  </si>
  <si>
    <t>RH03-27</t>
  </si>
  <si>
    <t>1997.09</t>
  </si>
  <si>
    <t>RH03-18</t>
  </si>
  <si>
    <t>1998.09</t>
  </si>
  <si>
    <t>2025年攀枝花市仁和区事业单位秋季引才一般事业单位岗位进入面试考核人员名单
（区南山循环经济发展区服务中心）</t>
  </si>
  <si>
    <t>RH04-12</t>
  </si>
  <si>
    <t>1993.09</t>
  </si>
  <si>
    <r>
      <rPr>
        <sz val="14"/>
        <rFont val="方正仿宋_GBK"/>
        <charset val="134"/>
      </rPr>
      <t>攀枝花市仁和区南山循环经济发展区服务中心</t>
    </r>
  </si>
  <si>
    <t>RH04-02</t>
  </si>
  <si>
    <t>2001.08</t>
  </si>
  <si>
    <t>RH04-04</t>
  </si>
  <si>
    <t>2000.08</t>
  </si>
  <si>
    <t>RH04-07</t>
  </si>
  <si>
    <t>2002.08</t>
  </si>
  <si>
    <t>RH04-05</t>
  </si>
  <si>
    <t>RH04-27</t>
  </si>
  <si>
    <t>1998.05</t>
  </si>
  <si>
    <t>2025年攀枝花市仁和区事业单位秋季引才一般事业单位岗位进入面试考核人员名单
（同德镇人民政府所属事业单位）</t>
  </si>
  <si>
    <t>RH05-04</t>
  </si>
  <si>
    <t>1996.07</t>
  </si>
  <si>
    <t>攀枝花市仁和区同德镇人民政府所属事业单位</t>
  </si>
  <si>
    <r>
      <rPr>
        <sz val="14"/>
        <rFont val="方正仿宋_GBK"/>
        <charset val="134"/>
      </rPr>
      <t>农业技术人员</t>
    </r>
  </si>
  <si>
    <t>RH05-01</t>
  </si>
  <si>
    <t>1999.04</t>
  </si>
  <si>
    <t>RH05-07</t>
  </si>
  <si>
    <t>2025年攀枝花市仁和区事业单位秋季引才一般事业单位岗位进入面试考核人员名单
（务本乡人民政府所属事业单位）</t>
  </si>
  <si>
    <t>RH05-12</t>
  </si>
  <si>
    <t>2000.05</t>
  </si>
  <si>
    <r>
      <rPr>
        <sz val="14"/>
        <rFont val="方正仿宋_GBK"/>
        <charset val="134"/>
      </rPr>
      <t>攀枝花市仁和区务本乡人民政府所属事业单位</t>
    </r>
  </si>
  <si>
    <t>RH05-13</t>
  </si>
  <si>
    <t>1999.08</t>
  </si>
  <si>
    <t>RH05-14</t>
  </si>
  <si>
    <t>2000.06</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</si>
</sst>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 "/>
  </numFmts>
  <fonts count="33">
    <font>
      <sz val="11"/>
      <color indexed="8"/>
      <name val="宋体"/>
      <charset val="134"/>
      <scheme val="minor"/>
    </font>
    <font>
      <sz val="11"/>
      <name val="宋体"/>
      <charset val="134"/>
      <scheme val="minor"/>
    </font>
    <font>
      <sz val="14"/>
      <name val="宋体"/>
      <charset val="134"/>
      <scheme val="minor"/>
    </font>
    <font>
      <sz val="14"/>
      <name val="Times New Roman"/>
      <charset val="134"/>
    </font>
    <font>
      <sz val="11"/>
      <color indexed="8"/>
      <name val="Times New Roman"/>
      <charset val="134"/>
    </font>
    <font>
      <sz val="12"/>
      <color theme="1"/>
      <name val="宋体"/>
      <charset val="134"/>
      <scheme val="minor"/>
    </font>
    <font>
      <sz val="22"/>
      <name val="方正小标宋_GBK"/>
      <charset val="134"/>
    </font>
    <font>
      <b/>
      <sz val="14"/>
      <name val="方正黑体_GBK"/>
      <charset val="134"/>
    </font>
    <font>
      <sz val="14"/>
      <name val="方正仿宋_GBK"/>
      <charset val="134"/>
    </font>
    <font>
      <sz val="11"/>
      <name val="Times New Roman"/>
      <charset val="134"/>
    </font>
    <font>
      <sz val="12"/>
      <name val="宋体"/>
      <charset val="134"/>
      <scheme val="minor"/>
    </font>
    <font>
      <sz val="16"/>
      <name val="方正仿宋_GBK"/>
      <charset val="134"/>
    </font>
    <font>
      <sz val="16"/>
      <name val="Times New Roman"/>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3" fillId="0" borderId="0" applyFont="0" applyFill="0" applyBorder="0" applyAlignment="0" applyProtection="0">
      <alignment vertical="center"/>
    </xf>
    <xf numFmtId="44" fontId="13" fillId="0" borderId="0" applyFont="0" applyFill="0" applyBorder="0" applyAlignment="0" applyProtection="0">
      <alignment vertical="center"/>
    </xf>
    <xf numFmtId="9" fontId="13" fillId="0" borderId="0" applyFont="0" applyFill="0" applyBorder="0" applyAlignment="0" applyProtection="0">
      <alignment vertical="center"/>
    </xf>
    <xf numFmtId="41" fontId="13" fillId="0" borderId="0" applyFont="0" applyFill="0" applyBorder="0" applyAlignment="0" applyProtection="0">
      <alignment vertical="center"/>
    </xf>
    <xf numFmtId="42" fontId="13"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3" fillId="2" borderId="3"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4" applyNumberFormat="0" applyFill="0" applyAlignment="0" applyProtection="0">
      <alignment vertical="center"/>
    </xf>
    <xf numFmtId="0" fontId="20" fillId="0" borderId="4" applyNumberFormat="0" applyFill="0" applyAlignment="0" applyProtection="0">
      <alignment vertical="center"/>
    </xf>
    <xf numFmtId="0" fontId="21" fillId="0" borderId="5" applyNumberFormat="0" applyFill="0" applyAlignment="0" applyProtection="0">
      <alignment vertical="center"/>
    </xf>
    <xf numFmtId="0" fontId="21" fillId="0" borderId="0" applyNumberFormat="0" applyFill="0" applyBorder="0" applyAlignment="0" applyProtection="0">
      <alignment vertical="center"/>
    </xf>
    <xf numFmtId="0" fontId="22" fillId="3" borderId="6" applyNumberFormat="0" applyAlignment="0" applyProtection="0">
      <alignment vertical="center"/>
    </xf>
    <xf numFmtId="0" fontId="23" fillId="4" borderId="7" applyNumberFormat="0" applyAlignment="0" applyProtection="0">
      <alignment vertical="center"/>
    </xf>
    <xf numFmtId="0" fontId="24" fillId="4" borderId="6" applyNumberFormat="0" applyAlignment="0" applyProtection="0">
      <alignment vertical="center"/>
    </xf>
    <xf numFmtId="0" fontId="25" fillId="5" borderId="8" applyNumberFormat="0" applyAlignment="0" applyProtection="0">
      <alignment vertical="center"/>
    </xf>
    <xf numFmtId="0" fontId="26" fillId="0" borderId="9" applyNumberFormat="0" applyFill="0" applyAlignment="0" applyProtection="0">
      <alignment vertical="center"/>
    </xf>
    <xf numFmtId="0" fontId="27" fillId="0" borderId="10" applyNumberFormat="0" applyFill="0" applyAlignment="0" applyProtection="0">
      <alignment vertical="center"/>
    </xf>
    <xf numFmtId="0" fontId="28" fillId="6" borderId="0" applyNumberFormat="0" applyBorder="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2" fillId="11" borderId="0" applyNumberFormat="0" applyBorder="0" applyAlignment="0" applyProtection="0">
      <alignment vertical="center"/>
    </xf>
    <xf numFmtId="0" fontId="31" fillId="12" borderId="0" applyNumberFormat="0" applyBorder="0" applyAlignment="0" applyProtection="0">
      <alignment vertical="center"/>
    </xf>
    <xf numFmtId="0" fontId="31" fillId="13" borderId="0" applyNumberFormat="0" applyBorder="0" applyAlignment="0" applyProtection="0">
      <alignment vertical="center"/>
    </xf>
    <xf numFmtId="0" fontId="32" fillId="14" borderId="0" applyNumberFormat="0" applyBorder="0" applyAlignment="0" applyProtection="0">
      <alignment vertical="center"/>
    </xf>
    <xf numFmtId="0" fontId="32" fillId="15"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2" fillId="18" borderId="0" applyNumberFormat="0" applyBorder="0" applyAlignment="0" applyProtection="0">
      <alignment vertical="center"/>
    </xf>
    <xf numFmtId="0" fontId="32"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2" fillId="22" borderId="0" applyNumberFormat="0" applyBorder="0" applyAlignment="0" applyProtection="0">
      <alignment vertical="center"/>
    </xf>
    <xf numFmtId="0" fontId="32"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2" fillId="26" borderId="0" applyNumberFormat="0" applyBorder="0" applyAlignment="0" applyProtection="0">
      <alignment vertical="center"/>
    </xf>
    <xf numFmtId="0" fontId="32" fillId="27"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2" fillId="30" borderId="0" applyNumberFormat="0" applyBorder="0" applyAlignment="0" applyProtection="0">
      <alignment vertical="center"/>
    </xf>
    <xf numFmtId="0" fontId="32" fillId="31" borderId="0" applyNumberFormat="0" applyBorder="0" applyAlignment="0" applyProtection="0">
      <alignment vertical="center"/>
    </xf>
    <xf numFmtId="0" fontId="31" fillId="32" borderId="0" applyNumberFormat="0" applyBorder="0" applyAlignment="0" applyProtection="0">
      <alignment vertical="center"/>
    </xf>
  </cellStyleXfs>
  <cellXfs count="25">
    <xf numFmtId="0" fontId="0" fillId="0" borderId="0" xfId="0" applyFont="1">
      <alignment vertical="center"/>
    </xf>
    <xf numFmtId="0" fontId="1" fillId="0" borderId="0" xfId="0" applyFont="1">
      <alignment vertical="center"/>
    </xf>
    <xf numFmtId="0" fontId="2" fillId="0" borderId="0" xfId="0" applyFont="1" applyAlignment="1" applyProtection="1">
      <alignment vertical="center"/>
      <protection locked="0"/>
    </xf>
    <xf numFmtId="0" fontId="3" fillId="0" borderId="0" xfId="0" applyFont="1">
      <alignment vertical="center"/>
    </xf>
    <xf numFmtId="0" fontId="0" fillId="0" borderId="0" xfId="0" applyFont="1" applyAlignment="1">
      <alignment vertical="center" wrapText="1"/>
    </xf>
    <xf numFmtId="0" fontId="4" fillId="0" borderId="0" xfId="0" applyFont="1" applyAlignment="1">
      <alignment vertical="center" wrapText="1"/>
    </xf>
    <xf numFmtId="0" fontId="5" fillId="0" borderId="0" xfId="0" applyNumberFormat="1" applyFont="1" applyFill="1" applyAlignment="1">
      <alignment horizontal="center" vertical="center"/>
    </xf>
    <xf numFmtId="0" fontId="5" fillId="0" borderId="0" xfId="0" applyNumberFormat="1" applyFont="1" applyFill="1" applyAlignment="1"/>
    <xf numFmtId="0" fontId="6" fillId="0" borderId="0" xfId="0" applyFont="1" applyAlignment="1">
      <alignment horizontal="center" vertical="center" wrapText="1"/>
    </xf>
    <xf numFmtId="0" fontId="7" fillId="0" borderId="1" xfId="0" applyFont="1" applyBorder="1" applyAlignment="1" applyProtection="1">
      <alignment horizontal="center" vertical="center"/>
      <protection locked="0"/>
    </xf>
    <xf numFmtId="49" fontId="7" fillId="0" borderId="1" xfId="0" applyNumberFormat="1" applyFont="1" applyFill="1" applyBorder="1" applyAlignment="1" applyProtection="1">
      <alignment horizontal="center" vertical="center" wrapText="1"/>
      <protection locked="0"/>
    </xf>
    <xf numFmtId="0" fontId="3" fillId="0" borderId="1" xfId="0" applyFont="1" applyBorder="1" applyAlignment="1">
      <alignment horizontal="center" vertical="center" wrapText="1"/>
    </xf>
    <xf numFmtId="176" fontId="3" fillId="0" borderId="1" xfId="0" applyNumberFormat="1" applyFont="1" applyFill="1" applyBorder="1" applyAlignment="1">
      <alignment horizontal="center" vertical="center" wrapText="1"/>
    </xf>
    <xf numFmtId="49" fontId="7" fillId="0" borderId="1" xfId="0" applyNumberFormat="1" applyFont="1" applyFill="1" applyBorder="1" applyAlignment="1" applyProtection="1">
      <alignment horizontal="center" vertical="center"/>
      <protection locked="0"/>
    </xf>
    <xf numFmtId="177" fontId="3" fillId="0" borderId="1" xfId="0" applyNumberFormat="1" applyFont="1" applyFill="1" applyBorder="1" applyAlignment="1">
      <alignment horizontal="center" vertical="center" wrapText="1"/>
    </xf>
    <xf numFmtId="0" fontId="3" fillId="0" borderId="1" xfId="0" applyNumberFormat="1" applyFont="1" applyFill="1" applyBorder="1" applyAlignment="1">
      <alignment wrapText="1"/>
    </xf>
    <xf numFmtId="0" fontId="8" fillId="0" borderId="1" xfId="0" applyFont="1" applyBorder="1" applyAlignment="1">
      <alignment horizontal="center" vertical="center" wrapText="1"/>
    </xf>
    <xf numFmtId="0" fontId="6" fillId="0" borderId="0" xfId="0" applyFont="1" applyAlignment="1">
      <alignment vertical="center" wrapText="1"/>
    </xf>
    <xf numFmtId="0" fontId="1" fillId="0" borderId="0" xfId="0" applyFont="1" applyAlignment="1">
      <alignment vertical="center" wrapText="1"/>
    </xf>
    <xf numFmtId="0" fontId="9" fillId="0" borderId="0" xfId="0" applyFont="1" applyAlignment="1">
      <alignment vertical="center" wrapText="1"/>
    </xf>
    <xf numFmtId="0" fontId="10" fillId="0" borderId="0" xfId="0" applyNumberFormat="1" applyFont="1" applyFill="1" applyAlignment="1">
      <alignment horizontal="center" vertical="center"/>
    </xf>
    <xf numFmtId="0" fontId="10" fillId="0" borderId="0" xfId="0" applyNumberFormat="1" applyFont="1" applyFill="1" applyAlignment="1"/>
    <xf numFmtId="0" fontId="11" fillId="0" borderId="0" xfId="0" applyFont="1" applyBorder="1" applyAlignment="1">
      <alignment horizontal="left" vertical="center" wrapText="1"/>
    </xf>
    <xf numFmtId="0" fontId="12" fillId="0" borderId="0" xfId="0" applyFont="1" applyBorder="1" applyAlignment="1">
      <alignment horizontal="left" vertical="center" wrapText="1"/>
    </xf>
    <xf numFmtId="176" fontId="3" fillId="0" borderId="2"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sharedStrings" Target="sharedStrings.xml"/><Relationship Id="rId7" Type="http://schemas.openxmlformats.org/officeDocument/2006/relationships/theme" Target="theme/theme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9"/>
  <sheetViews>
    <sheetView tabSelected="1" zoomScale="85" zoomScaleNormal="85" workbookViewId="0">
      <selection activeCell="D3" sqref="D3"/>
    </sheetView>
  </sheetViews>
  <sheetFormatPr defaultColWidth="15.8833333333333" defaultRowHeight="15"/>
  <cols>
    <col min="1" max="1" width="8.675" style="18" customWidth="1"/>
    <col min="2" max="2" width="14.7" style="19" customWidth="1"/>
    <col min="3" max="3" width="10.725" style="18" customWidth="1"/>
    <col min="4" max="4" width="11.4666666666667" style="18" customWidth="1"/>
    <col min="5" max="5" width="21.7583333333333" style="18" customWidth="1"/>
    <col min="6" max="6" width="20.1416666666667" style="18" customWidth="1"/>
    <col min="7" max="7" width="14.7" style="4" customWidth="1"/>
    <col min="8" max="9" width="18.0916666666667" style="20" customWidth="1"/>
    <col min="10" max="10" width="12.2" style="21" customWidth="1"/>
    <col min="11" max="16290" width="15.8833333333333" style="1" customWidth="1"/>
    <col min="16291" max="16384" width="15.8833333333333" style="1"/>
  </cols>
  <sheetData>
    <row r="1" ht="36" customHeight="1" spans="1:2">
      <c r="A1" s="22" t="s">
        <v>0</v>
      </c>
      <c r="B1" s="23"/>
    </row>
    <row r="2" s="1" customFormat="1" ht="90" customHeight="1" spans="1:10">
      <c r="A2" s="8" t="s">
        <v>1</v>
      </c>
      <c r="B2" s="8"/>
      <c r="C2" s="8"/>
      <c r="D2" s="8"/>
      <c r="E2" s="8"/>
      <c r="F2" s="8"/>
      <c r="G2" s="8"/>
      <c r="H2" s="8"/>
      <c r="I2" s="8"/>
      <c r="J2" s="8"/>
    </row>
    <row r="3" s="2" customFormat="1" ht="48" customHeight="1" spans="1:10">
      <c r="A3" s="9" t="s">
        <v>2</v>
      </c>
      <c r="B3" s="9" t="s">
        <v>3</v>
      </c>
      <c r="C3" s="9" t="s">
        <v>4</v>
      </c>
      <c r="D3" s="9" t="s">
        <v>5</v>
      </c>
      <c r="E3" s="9" t="s">
        <v>6</v>
      </c>
      <c r="F3" s="9" t="s">
        <v>7</v>
      </c>
      <c r="G3" s="9" t="s">
        <v>8</v>
      </c>
      <c r="H3" s="10" t="s">
        <v>9</v>
      </c>
      <c r="I3" s="10" t="s">
        <v>10</v>
      </c>
      <c r="J3" s="13" t="s">
        <v>11</v>
      </c>
    </row>
    <row r="4" s="3" customFormat="1" ht="60" customHeight="1" spans="1:10">
      <c r="A4" s="11">
        <v>1</v>
      </c>
      <c r="B4" s="11" t="s">
        <v>12</v>
      </c>
      <c r="C4" s="16" t="s">
        <v>13</v>
      </c>
      <c r="D4" s="11" t="s">
        <v>14</v>
      </c>
      <c r="E4" s="16" t="s">
        <v>15</v>
      </c>
      <c r="F4" s="16" t="s">
        <v>16</v>
      </c>
      <c r="G4" s="11">
        <v>1</v>
      </c>
      <c r="H4" s="24">
        <v>81</v>
      </c>
      <c r="I4" s="14">
        <f t="shared" ref="I4:I38" si="0">RANK(H4,$H$4:$H$9,0)</f>
        <v>1</v>
      </c>
      <c r="J4" s="15"/>
    </row>
    <row r="5" s="3" customFormat="1" ht="60" customHeight="1" spans="1:10">
      <c r="A5" s="11">
        <v>2</v>
      </c>
      <c r="B5" s="11" t="s">
        <v>17</v>
      </c>
      <c r="C5" s="16" t="s">
        <v>18</v>
      </c>
      <c r="D5" s="11" t="s">
        <v>19</v>
      </c>
      <c r="E5" s="16"/>
      <c r="F5" s="16" t="s">
        <v>16</v>
      </c>
      <c r="G5" s="11"/>
      <c r="H5" s="24">
        <v>79</v>
      </c>
      <c r="I5" s="14">
        <f t="shared" si="0"/>
        <v>2</v>
      </c>
      <c r="J5" s="15"/>
    </row>
    <row r="6" s="3" customFormat="1" ht="60" customHeight="1" spans="1:10">
      <c r="A6" s="11">
        <v>3</v>
      </c>
      <c r="B6" s="11" t="s">
        <v>20</v>
      </c>
      <c r="C6" s="16" t="s">
        <v>13</v>
      </c>
      <c r="D6" s="11" t="s">
        <v>21</v>
      </c>
      <c r="E6" s="16"/>
      <c r="F6" s="16" t="s">
        <v>16</v>
      </c>
      <c r="G6" s="11"/>
      <c r="H6" s="24">
        <v>78</v>
      </c>
      <c r="I6" s="14">
        <f t="shared" si="0"/>
        <v>3</v>
      </c>
      <c r="J6" s="15"/>
    </row>
    <row r="7" s="3" customFormat="1" ht="60" customHeight="1" spans="1:10">
      <c r="A7" s="11">
        <v>4</v>
      </c>
      <c r="B7" s="11" t="s">
        <v>22</v>
      </c>
      <c r="C7" s="16" t="s">
        <v>18</v>
      </c>
      <c r="D7" s="11" t="s">
        <v>23</v>
      </c>
      <c r="E7" s="16"/>
      <c r="F7" s="16" t="s">
        <v>16</v>
      </c>
      <c r="G7" s="11"/>
      <c r="H7" s="24">
        <v>77</v>
      </c>
      <c r="I7" s="14">
        <f t="shared" si="0"/>
        <v>4</v>
      </c>
      <c r="J7" s="15"/>
    </row>
    <row r="8" s="3" customFormat="1" ht="60" customHeight="1" spans="1:10">
      <c r="A8" s="11">
        <v>5</v>
      </c>
      <c r="B8" s="11" t="s">
        <v>24</v>
      </c>
      <c r="C8" s="16" t="s">
        <v>18</v>
      </c>
      <c r="D8" s="11" t="s">
        <v>25</v>
      </c>
      <c r="E8" s="16"/>
      <c r="F8" s="16" t="s">
        <v>16</v>
      </c>
      <c r="G8" s="11"/>
      <c r="H8" s="24">
        <v>77</v>
      </c>
      <c r="I8" s="14">
        <f t="shared" si="0"/>
        <v>4</v>
      </c>
      <c r="J8" s="15"/>
    </row>
    <row r="9" s="3" customFormat="1" ht="60" customHeight="1" spans="1:10">
      <c r="A9" s="11">
        <v>6</v>
      </c>
      <c r="B9" s="11" t="s">
        <v>26</v>
      </c>
      <c r="C9" s="16" t="s">
        <v>18</v>
      </c>
      <c r="D9" s="11" t="s">
        <v>27</v>
      </c>
      <c r="E9" s="16"/>
      <c r="F9" s="16" t="s">
        <v>16</v>
      </c>
      <c r="G9" s="11"/>
      <c r="H9" s="24">
        <v>77</v>
      </c>
      <c r="I9" s="14">
        <f t="shared" si="0"/>
        <v>4</v>
      </c>
      <c r="J9" s="15"/>
    </row>
  </sheetData>
  <sortState ref="A3:W1048046">
    <sortCondition ref="I3"/>
  </sortState>
  <mergeCells count="4">
    <mergeCell ref="A1:B1"/>
    <mergeCell ref="A2:J2"/>
    <mergeCell ref="E4:E9"/>
    <mergeCell ref="G4:G9"/>
  </mergeCells>
  <pageMargins left="0.700694444444445" right="0.700694444444445" top="0.511805555555556" bottom="0.511805555555556" header="0.298611111111111" footer="0.298611111111111"/>
  <pageSetup paperSize="9" scale="59" fitToHeight="0" orientation="portrait" horizont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8"/>
  <sheetViews>
    <sheetView zoomScale="85" zoomScaleNormal="85" workbookViewId="0">
      <selection activeCell="I8" sqref="I3:I8"/>
    </sheetView>
  </sheetViews>
  <sheetFormatPr defaultColWidth="15.8833333333333" defaultRowHeight="15" outlineLevelRow="7"/>
  <cols>
    <col min="1" max="1" width="8.675" style="4" customWidth="1"/>
    <col min="2" max="2" width="16.7583333333333" style="5" customWidth="1"/>
    <col min="3" max="3" width="10.5833333333333" style="4" customWidth="1"/>
    <col min="4" max="4" width="16.9083333333333" style="4" customWidth="1"/>
    <col min="5" max="5" width="21.7583333333333" style="4" customWidth="1"/>
    <col min="6" max="6" width="16.9083333333333" style="4" customWidth="1"/>
    <col min="7" max="7" width="14.7" style="4" customWidth="1"/>
    <col min="8" max="8" width="16.9083333333333" style="6" customWidth="1"/>
    <col min="9" max="9" width="18.6666666666667" style="6" customWidth="1"/>
    <col min="10" max="10" width="9.725" style="7" customWidth="1"/>
    <col min="11" max="16290" width="15.8833333333333" customWidth="1"/>
  </cols>
  <sheetData>
    <row r="1" s="1" customFormat="1" ht="89" customHeight="1" spans="1:10">
      <c r="A1" s="8" t="s">
        <v>28</v>
      </c>
      <c r="B1" s="8"/>
      <c r="C1" s="8"/>
      <c r="D1" s="8"/>
      <c r="E1" s="8"/>
      <c r="F1" s="8"/>
      <c r="G1" s="8"/>
      <c r="H1" s="8"/>
      <c r="I1" s="8"/>
      <c r="J1" s="8"/>
    </row>
    <row r="2" s="2" customFormat="1" ht="48" customHeight="1" spans="1:10">
      <c r="A2" s="9" t="s">
        <v>2</v>
      </c>
      <c r="B2" s="9" t="s">
        <v>3</v>
      </c>
      <c r="C2" s="9" t="s">
        <v>4</v>
      </c>
      <c r="D2" s="9" t="s">
        <v>5</v>
      </c>
      <c r="E2" s="9" t="s">
        <v>6</v>
      </c>
      <c r="F2" s="9" t="s">
        <v>7</v>
      </c>
      <c r="G2" s="9" t="s">
        <v>8</v>
      </c>
      <c r="H2" s="10" t="s">
        <v>9</v>
      </c>
      <c r="I2" s="10" t="s">
        <v>10</v>
      </c>
      <c r="J2" s="13" t="s">
        <v>11</v>
      </c>
    </row>
    <row r="3" s="3" customFormat="1" ht="60" customHeight="1" spans="1:10">
      <c r="A3" s="11">
        <v>1</v>
      </c>
      <c r="B3" s="11" t="s">
        <v>29</v>
      </c>
      <c r="C3" s="11" t="s">
        <v>13</v>
      </c>
      <c r="D3" s="11" t="s">
        <v>30</v>
      </c>
      <c r="E3" s="16" t="s">
        <v>31</v>
      </c>
      <c r="F3" s="11" t="s">
        <v>32</v>
      </c>
      <c r="G3" s="11">
        <v>1</v>
      </c>
      <c r="H3" s="12">
        <v>83</v>
      </c>
      <c r="I3" s="14">
        <f t="shared" ref="I3:I35" si="0">RANK(H3,$H$3:$H$8,0)</f>
        <v>1</v>
      </c>
      <c r="J3" s="15"/>
    </row>
    <row r="4" s="3" customFormat="1" ht="60" customHeight="1" spans="1:10">
      <c r="A4" s="11">
        <v>2</v>
      </c>
      <c r="B4" s="11" t="s">
        <v>33</v>
      </c>
      <c r="C4" s="11" t="s">
        <v>18</v>
      </c>
      <c r="D4" s="11" t="s">
        <v>34</v>
      </c>
      <c r="E4" s="16"/>
      <c r="F4" s="11" t="s">
        <v>32</v>
      </c>
      <c r="G4" s="11"/>
      <c r="H4" s="12">
        <v>82</v>
      </c>
      <c r="I4" s="14">
        <f t="shared" si="0"/>
        <v>2</v>
      </c>
      <c r="J4" s="15"/>
    </row>
    <row r="5" s="3" customFormat="1" ht="60" customHeight="1" spans="1:10">
      <c r="A5" s="11">
        <v>3</v>
      </c>
      <c r="B5" s="11" t="s">
        <v>35</v>
      </c>
      <c r="C5" s="11" t="s">
        <v>13</v>
      </c>
      <c r="D5" s="11" t="s">
        <v>36</v>
      </c>
      <c r="E5" s="16"/>
      <c r="F5" s="11" t="s">
        <v>32</v>
      </c>
      <c r="G5" s="11"/>
      <c r="H5" s="12">
        <v>81</v>
      </c>
      <c r="I5" s="14">
        <f t="shared" si="0"/>
        <v>3</v>
      </c>
      <c r="J5" s="15"/>
    </row>
    <row r="6" s="3" customFormat="1" ht="60" customHeight="1" spans="1:10">
      <c r="A6" s="11">
        <v>4</v>
      </c>
      <c r="B6" s="11" t="s">
        <v>37</v>
      </c>
      <c r="C6" s="11" t="s">
        <v>13</v>
      </c>
      <c r="D6" s="11" t="s">
        <v>38</v>
      </c>
      <c r="E6" s="16"/>
      <c r="F6" s="11" t="s">
        <v>32</v>
      </c>
      <c r="G6" s="11"/>
      <c r="H6" s="12">
        <v>80</v>
      </c>
      <c r="I6" s="14">
        <f t="shared" si="0"/>
        <v>4</v>
      </c>
      <c r="J6" s="15"/>
    </row>
    <row r="7" s="3" customFormat="1" ht="60" customHeight="1" spans="1:10">
      <c r="A7" s="11">
        <v>5</v>
      </c>
      <c r="B7" s="11" t="s">
        <v>39</v>
      </c>
      <c r="C7" s="11" t="s">
        <v>18</v>
      </c>
      <c r="D7" s="11" t="s">
        <v>40</v>
      </c>
      <c r="E7" s="16"/>
      <c r="F7" s="11" t="s">
        <v>32</v>
      </c>
      <c r="G7" s="11"/>
      <c r="H7" s="12">
        <v>80</v>
      </c>
      <c r="I7" s="14">
        <f t="shared" si="0"/>
        <v>4</v>
      </c>
      <c r="J7" s="15"/>
    </row>
    <row r="8" s="3" customFormat="1" ht="60" customHeight="1" spans="1:10">
      <c r="A8" s="11">
        <v>6</v>
      </c>
      <c r="B8" s="11" t="s">
        <v>41</v>
      </c>
      <c r="C8" s="11" t="s">
        <v>13</v>
      </c>
      <c r="D8" s="11" t="s">
        <v>42</v>
      </c>
      <c r="E8" s="16"/>
      <c r="F8" s="11" t="s">
        <v>32</v>
      </c>
      <c r="G8" s="11"/>
      <c r="H8" s="12">
        <v>80</v>
      </c>
      <c r="I8" s="14">
        <f t="shared" si="0"/>
        <v>4</v>
      </c>
      <c r="J8" s="15"/>
    </row>
  </sheetData>
  <mergeCells count="3">
    <mergeCell ref="A1:J1"/>
    <mergeCell ref="E3:E8"/>
    <mergeCell ref="G3:G8"/>
  </mergeCells>
  <pageMargins left="0.700694444444445" right="0.700694444444445" top="0.511805555555556" bottom="0.511805555555556" header="0.298611111111111" footer="0.298611111111111"/>
  <pageSetup paperSize="9" scale="59" fitToHeight="0" orientation="portrait" horizontalDpi="600"/>
  <headerFooter>
    <oddFooter>&amp;C第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7"/>
  <sheetViews>
    <sheetView zoomScale="85" zoomScaleNormal="85" workbookViewId="0">
      <selection activeCell="I7" sqref="I3:I7"/>
    </sheetView>
  </sheetViews>
  <sheetFormatPr defaultColWidth="15.8833333333333" defaultRowHeight="15" outlineLevelRow="6"/>
  <cols>
    <col min="1" max="1" width="8.675" style="4" customWidth="1"/>
    <col min="2" max="2" width="14.7" style="5" customWidth="1"/>
    <col min="3" max="3" width="11.9083333333333" style="4" customWidth="1"/>
    <col min="4" max="4" width="22.2" style="4" customWidth="1"/>
    <col min="5" max="5" width="21.7583333333333" style="4" customWidth="1"/>
    <col min="6" max="6" width="22.2" style="4" customWidth="1"/>
    <col min="7" max="7" width="14.7" style="4" customWidth="1"/>
    <col min="8" max="8" width="16.7583333333333" style="6" customWidth="1"/>
    <col min="9" max="9" width="16.6083333333333" style="6" customWidth="1"/>
    <col min="10" max="10" width="9.725" style="7" customWidth="1"/>
    <col min="11" max="16290" width="15.8833333333333" customWidth="1"/>
  </cols>
  <sheetData>
    <row r="1" s="1" customFormat="1" ht="89" customHeight="1" spans="1:10">
      <c r="A1" s="8" t="s">
        <v>43</v>
      </c>
      <c r="B1" s="8"/>
      <c r="C1" s="8"/>
      <c r="D1" s="8"/>
      <c r="E1" s="8"/>
      <c r="F1" s="8"/>
      <c r="G1" s="8"/>
      <c r="H1" s="8"/>
      <c r="I1" s="8"/>
      <c r="J1" s="8"/>
    </row>
    <row r="2" s="2" customFormat="1" ht="48" customHeight="1" spans="1:10">
      <c r="A2" s="9" t="s">
        <v>2</v>
      </c>
      <c r="B2" s="9" t="s">
        <v>3</v>
      </c>
      <c r="C2" s="9" t="s">
        <v>4</v>
      </c>
      <c r="D2" s="9" t="s">
        <v>5</v>
      </c>
      <c r="E2" s="9" t="s">
        <v>6</v>
      </c>
      <c r="F2" s="9" t="s">
        <v>7</v>
      </c>
      <c r="G2" s="9" t="s">
        <v>8</v>
      </c>
      <c r="H2" s="10" t="s">
        <v>9</v>
      </c>
      <c r="I2" s="10" t="s">
        <v>10</v>
      </c>
      <c r="J2" s="13" t="s">
        <v>11</v>
      </c>
    </row>
    <row r="3" s="3" customFormat="1" ht="60" customHeight="1" spans="1:10">
      <c r="A3" s="11">
        <v>1</v>
      </c>
      <c r="B3" s="11" t="s">
        <v>44</v>
      </c>
      <c r="C3" s="11" t="s">
        <v>13</v>
      </c>
      <c r="D3" s="11" t="s">
        <v>45</v>
      </c>
      <c r="E3" s="11" t="s">
        <v>46</v>
      </c>
      <c r="F3" s="11" t="s">
        <v>47</v>
      </c>
      <c r="G3" s="11">
        <v>1</v>
      </c>
      <c r="H3" s="12">
        <v>85</v>
      </c>
      <c r="I3" s="14">
        <f>RANK(H3,$H$3:$H$7,0)</f>
        <v>1</v>
      </c>
      <c r="J3" s="15"/>
    </row>
    <row r="4" s="3" customFormat="1" ht="60" customHeight="1" spans="1:10">
      <c r="A4" s="11">
        <v>2</v>
      </c>
      <c r="B4" s="11" t="s">
        <v>48</v>
      </c>
      <c r="C4" s="11" t="s">
        <v>13</v>
      </c>
      <c r="D4" s="11" t="s">
        <v>49</v>
      </c>
      <c r="E4" s="11"/>
      <c r="F4" s="11" t="s">
        <v>47</v>
      </c>
      <c r="G4" s="11"/>
      <c r="H4" s="12">
        <v>82</v>
      </c>
      <c r="I4" s="14">
        <f>RANK(H4,$H$3:$H$7,0)</f>
        <v>2</v>
      </c>
      <c r="J4" s="15"/>
    </row>
    <row r="5" s="3" customFormat="1" ht="60" customHeight="1" spans="1:10">
      <c r="A5" s="11">
        <v>3</v>
      </c>
      <c r="B5" s="11" t="s">
        <v>50</v>
      </c>
      <c r="C5" s="11" t="s">
        <v>13</v>
      </c>
      <c r="D5" s="11" t="s">
        <v>19</v>
      </c>
      <c r="E5" s="11"/>
      <c r="F5" s="11" t="s">
        <v>47</v>
      </c>
      <c r="G5" s="11"/>
      <c r="H5" s="12">
        <v>80</v>
      </c>
      <c r="I5" s="14">
        <f>RANK(H5,$H$3:$H$7,0)</f>
        <v>3</v>
      </c>
      <c r="J5" s="15"/>
    </row>
    <row r="6" s="3" customFormat="1" ht="60" customHeight="1" spans="1:10">
      <c r="A6" s="11">
        <v>4</v>
      </c>
      <c r="B6" s="11" t="s">
        <v>51</v>
      </c>
      <c r="C6" s="11" t="s">
        <v>13</v>
      </c>
      <c r="D6" s="11" t="s">
        <v>52</v>
      </c>
      <c r="E6" s="11"/>
      <c r="F6" s="11" t="s">
        <v>47</v>
      </c>
      <c r="G6" s="11"/>
      <c r="H6" s="12">
        <v>80</v>
      </c>
      <c r="I6" s="14">
        <f>RANK(H6,$H$3:$H$7,0)</f>
        <v>3</v>
      </c>
      <c r="J6" s="15"/>
    </row>
    <row r="7" s="3" customFormat="1" ht="60" customHeight="1" spans="1:10">
      <c r="A7" s="11">
        <v>5</v>
      </c>
      <c r="B7" s="11" t="s">
        <v>53</v>
      </c>
      <c r="C7" s="11" t="s">
        <v>13</v>
      </c>
      <c r="D7" s="11" t="s">
        <v>54</v>
      </c>
      <c r="E7" s="11"/>
      <c r="F7" s="11" t="s">
        <v>47</v>
      </c>
      <c r="G7" s="11"/>
      <c r="H7" s="12">
        <v>78</v>
      </c>
      <c r="I7" s="14">
        <f>RANK(H7,$H$3:$H$7,0)</f>
        <v>5</v>
      </c>
      <c r="J7" s="15"/>
    </row>
  </sheetData>
  <sortState ref="A3:W1048039">
    <sortCondition ref="I3"/>
  </sortState>
  <mergeCells count="3">
    <mergeCell ref="A1:J1"/>
    <mergeCell ref="E3:E7"/>
    <mergeCell ref="G3:G7"/>
  </mergeCells>
  <pageMargins left="0.700694444444445" right="0.700694444444445" top="0.511805555555556" bottom="0.511805555555556" header="0.298611111111111" footer="0.298611111111111"/>
  <pageSetup paperSize="9" scale="56" fitToHeight="0" orientation="portrait" horizontalDpi="600"/>
  <headerFooter>
    <oddFooter>&amp;C第 &amp;P 页，共 &amp;N 页</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8"/>
  <sheetViews>
    <sheetView zoomScale="85" zoomScaleNormal="85" workbookViewId="0">
      <selection activeCell="I3" sqref="I3:I8"/>
    </sheetView>
  </sheetViews>
  <sheetFormatPr defaultColWidth="15.8833333333333" defaultRowHeight="15" outlineLevelRow="7"/>
  <cols>
    <col min="1" max="1" width="8.675" style="4" customWidth="1"/>
    <col min="2" max="2" width="18.8166666666667" style="5" customWidth="1"/>
    <col min="3" max="3" width="13.6666666666667" style="4" customWidth="1"/>
    <col min="4" max="4" width="18.525" style="4" customWidth="1"/>
    <col min="5" max="5" width="21.7583333333333" style="4" customWidth="1"/>
    <col min="6" max="6" width="18.525" style="4" customWidth="1"/>
    <col min="7" max="7" width="14.7" style="4" customWidth="1"/>
    <col min="8" max="8" width="17.05" style="6" customWidth="1"/>
    <col min="9" max="9" width="18.525" style="6" customWidth="1"/>
    <col min="10" max="10" width="9.725" style="7" customWidth="1"/>
    <col min="11" max="16290" width="15.8833333333333" customWidth="1"/>
  </cols>
  <sheetData>
    <row r="1" s="1" customFormat="1" ht="84" customHeight="1" spans="1:10">
      <c r="A1" s="8" t="s">
        <v>55</v>
      </c>
      <c r="B1" s="8"/>
      <c r="C1" s="8"/>
      <c r="D1" s="8"/>
      <c r="E1" s="8"/>
      <c r="F1" s="8"/>
      <c r="G1" s="8"/>
      <c r="H1" s="8"/>
      <c r="I1" s="8"/>
      <c r="J1" s="8"/>
    </row>
    <row r="2" s="2" customFormat="1" ht="48" customHeight="1" spans="1:10">
      <c r="A2" s="9" t="s">
        <v>2</v>
      </c>
      <c r="B2" s="9" t="s">
        <v>3</v>
      </c>
      <c r="C2" s="9" t="s">
        <v>4</v>
      </c>
      <c r="D2" s="9" t="s">
        <v>5</v>
      </c>
      <c r="E2" s="9" t="s">
        <v>6</v>
      </c>
      <c r="F2" s="9" t="s">
        <v>7</v>
      </c>
      <c r="G2" s="9" t="s">
        <v>8</v>
      </c>
      <c r="H2" s="10" t="s">
        <v>9</v>
      </c>
      <c r="I2" s="10" t="s">
        <v>10</v>
      </c>
      <c r="J2" s="13" t="s">
        <v>11</v>
      </c>
    </row>
    <row r="3" s="3" customFormat="1" ht="60" customHeight="1" spans="1:10">
      <c r="A3" s="11">
        <v>1</v>
      </c>
      <c r="B3" s="11" t="s">
        <v>56</v>
      </c>
      <c r="C3" s="11" t="s">
        <v>13</v>
      </c>
      <c r="D3" s="11" t="s">
        <v>57</v>
      </c>
      <c r="E3" s="11" t="s">
        <v>58</v>
      </c>
      <c r="F3" s="11" t="s">
        <v>47</v>
      </c>
      <c r="G3" s="11">
        <v>1</v>
      </c>
      <c r="H3" s="12">
        <v>85</v>
      </c>
      <c r="I3" s="14">
        <f t="shared" ref="I3:I28" si="0">RANK(H3,$H$3:$H$8,0)</f>
        <v>1</v>
      </c>
      <c r="J3" s="15"/>
    </row>
    <row r="4" s="3" customFormat="1" ht="60" customHeight="1" spans="1:10">
      <c r="A4" s="11">
        <v>2</v>
      </c>
      <c r="B4" s="11" t="s">
        <v>59</v>
      </c>
      <c r="C4" s="11" t="s">
        <v>13</v>
      </c>
      <c r="D4" s="11" t="s">
        <v>60</v>
      </c>
      <c r="E4" s="11"/>
      <c r="F4" s="11" t="s">
        <v>47</v>
      </c>
      <c r="G4" s="11"/>
      <c r="H4" s="12">
        <v>83</v>
      </c>
      <c r="I4" s="14">
        <f t="shared" si="0"/>
        <v>2</v>
      </c>
      <c r="J4" s="15"/>
    </row>
    <row r="5" s="3" customFormat="1" ht="60" customHeight="1" spans="1:10">
      <c r="A5" s="11">
        <v>3</v>
      </c>
      <c r="B5" s="11" t="s">
        <v>61</v>
      </c>
      <c r="C5" s="11" t="s">
        <v>18</v>
      </c>
      <c r="D5" s="11" t="s">
        <v>62</v>
      </c>
      <c r="E5" s="11"/>
      <c r="F5" s="11" t="s">
        <v>47</v>
      </c>
      <c r="G5" s="11"/>
      <c r="H5" s="12">
        <v>83</v>
      </c>
      <c r="I5" s="14">
        <f t="shared" si="0"/>
        <v>2</v>
      </c>
      <c r="J5" s="15"/>
    </row>
    <row r="6" s="3" customFormat="1" ht="60" customHeight="1" spans="1:10">
      <c r="A6" s="11">
        <v>4</v>
      </c>
      <c r="B6" s="11" t="s">
        <v>63</v>
      </c>
      <c r="C6" s="11" t="s">
        <v>18</v>
      </c>
      <c r="D6" s="11" t="s">
        <v>64</v>
      </c>
      <c r="E6" s="11"/>
      <c r="F6" s="11" t="s">
        <v>47</v>
      </c>
      <c r="G6" s="11"/>
      <c r="H6" s="12">
        <v>82</v>
      </c>
      <c r="I6" s="14">
        <f t="shared" si="0"/>
        <v>4</v>
      </c>
      <c r="J6" s="15"/>
    </row>
    <row r="7" s="3" customFormat="1" ht="60" customHeight="1" spans="1:10">
      <c r="A7" s="11">
        <v>5</v>
      </c>
      <c r="B7" s="11" t="s">
        <v>65</v>
      </c>
      <c r="C7" s="11" t="s">
        <v>18</v>
      </c>
      <c r="D7" s="11" t="s">
        <v>52</v>
      </c>
      <c r="E7" s="11"/>
      <c r="F7" s="11" t="s">
        <v>47</v>
      </c>
      <c r="G7" s="11"/>
      <c r="H7" s="12">
        <v>81</v>
      </c>
      <c r="I7" s="14">
        <f t="shared" si="0"/>
        <v>5</v>
      </c>
      <c r="J7" s="15"/>
    </row>
    <row r="8" s="3" customFormat="1" ht="60" customHeight="1" spans="1:10">
      <c r="A8" s="11">
        <v>6</v>
      </c>
      <c r="B8" s="11" t="s">
        <v>66</v>
      </c>
      <c r="C8" s="11" t="s">
        <v>13</v>
      </c>
      <c r="D8" s="11" t="s">
        <v>67</v>
      </c>
      <c r="E8" s="11"/>
      <c r="F8" s="11" t="s">
        <v>47</v>
      </c>
      <c r="G8" s="11"/>
      <c r="H8" s="12">
        <v>81</v>
      </c>
      <c r="I8" s="14">
        <f t="shared" si="0"/>
        <v>5</v>
      </c>
      <c r="J8" s="15"/>
    </row>
  </sheetData>
  <sortState ref="A3:W1048040">
    <sortCondition ref="I3"/>
  </sortState>
  <mergeCells count="3">
    <mergeCell ref="A1:J1"/>
    <mergeCell ref="E3:E8"/>
    <mergeCell ref="G3:G8"/>
  </mergeCells>
  <pageMargins left="0.700694444444445" right="0.700694444444445" top="0.511805555555556" bottom="0.511805555555556" header="0.298611111111111" footer="0.298611111111111"/>
  <pageSetup paperSize="9" scale="56" fitToHeight="0" orientation="portrait" horizontalDpi="600"/>
  <headerFooter>
    <oddFooter>&amp;C第 &amp;P 页，共 &amp;N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5"/>
  <sheetViews>
    <sheetView zoomScale="85" zoomScaleNormal="85" workbookViewId="0">
      <selection activeCell="I3" sqref="I3:I5"/>
    </sheetView>
  </sheetViews>
  <sheetFormatPr defaultColWidth="15.8833333333333" defaultRowHeight="15" outlineLevelRow="4"/>
  <cols>
    <col min="1" max="1" width="8.675" style="4" customWidth="1"/>
    <col min="2" max="2" width="14.7" style="4" customWidth="1"/>
    <col min="3" max="3" width="13.375" style="4" customWidth="1"/>
    <col min="4" max="4" width="19.55" style="4" customWidth="1"/>
    <col min="5" max="5" width="23.2333333333333" style="4" customWidth="1"/>
    <col min="6" max="6" width="21.7583333333333" style="4" customWidth="1"/>
    <col min="7" max="7" width="14.7" style="4" customWidth="1"/>
    <col min="8" max="8" width="17.3583333333333" style="5" customWidth="1"/>
    <col min="9" max="9" width="19.55" style="6" customWidth="1"/>
    <col min="10" max="10" width="12.8083333333333" style="6" customWidth="1"/>
    <col min="11" max="11" width="9.725" style="7" customWidth="1"/>
    <col min="12" max="16291" width="15.8833333333333" customWidth="1"/>
  </cols>
  <sheetData>
    <row r="1" s="1" customFormat="1" ht="84" customHeight="1" spans="1:11">
      <c r="A1" s="8" t="s">
        <v>68</v>
      </c>
      <c r="B1" s="8"/>
      <c r="C1" s="8"/>
      <c r="D1" s="8"/>
      <c r="E1" s="8"/>
      <c r="F1" s="8"/>
      <c r="G1" s="8"/>
      <c r="H1" s="8"/>
      <c r="I1" s="8"/>
      <c r="J1" s="8"/>
      <c r="K1" s="17"/>
    </row>
    <row r="2" s="2" customFormat="1" ht="48" customHeight="1" spans="1:10">
      <c r="A2" s="9" t="s">
        <v>2</v>
      </c>
      <c r="B2" s="9" t="s">
        <v>3</v>
      </c>
      <c r="C2" s="9" t="s">
        <v>4</v>
      </c>
      <c r="D2" s="9" t="s">
        <v>5</v>
      </c>
      <c r="E2" s="9" t="s">
        <v>6</v>
      </c>
      <c r="F2" s="9" t="s">
        <v>7</v>
      </c>
      <c r="G2" s="9" t="s">
        <v>8</v>
      </c>
      <c r="H2" s="10" t="s">
        <v>9</v>
      </c>
      <c r="I2" s="10" t="s">
        <v>10</v>
      </c>
      <c r="J2" s="13" t="s">
        <v>11</v>
      </c>
    </row>
    <row r="3" s="3" customFormat="1" ht="60" customHeight="1" spans="1:10">
      <c r="A3" s="11">
        <v>1</v>
      </c>
      <c r="B3" s="11" t="s">
        <v>69</v>
      </c>
      <c r="C3" s="11" t="s">
        <v>18</v>
      </c>
      <c r="D3" s="11" t="s">
        <v>70</v>
      </c>
      <c r="E3" s="16" t="s">
        <v>71</v>
      </c>
      <c r="F3" s="11" t="s">
        <v>72</v>
      </c>
      <c r="G3" s="11">
        <v>1</v>
      </c>
      <c r="H3" s="12">
        <v>84</v>
      </c>
      <c r="I3" s="14">
        <f>RANK(H3,$H$3:$H$5,0)</f>
        <v>1</v>
      </c>
      <c r="J3" s="15"/>
    </row>
    <row r="4" s="3" customFormat="1" ht="60" customHeight="1" spans="1:10">
      <c r="A4" s="11">
        <v>2</v>
      </c>
      <c r="B4" s="11" t="s">
        <v>73</v>
      </c>
      <c r="C4" s="11" t="s">
        <v>13</v>
      </c>
      <c r="D4" s="11" t="s">
        <v>74</v>
      </c>
      <c r="E4" s="16"/>
      <c r="F4" s="11" t="s">
        <v>72</v>
      </c>
      <c r="G4" s="11"/>
      <c r="H4" s="12">
        <v>81</v>
      </c>
      <c r="I4" s="14">
        <f>RANK(H4,$H$3:$H$5,0)</f>
        <v>2</v>
      </c>
      <c r="J4" s="15"/>
    </row>
    <row r="5" s="3" customFormat="1" ht="62" customHeight="1" spans="1:10">
      <c r="A5" s="11">
        <v>3</v>
      </c>
      <c r="B5" s="11" t="s">
        <v>75</v>
      </c>
      <c r="C5" s="11" t="s">
        <v>13</v>
      </c>
      <c r="D5" s="11" t="s">
        <v>23</v>
      </c>
      <c r="E5" s="16"/>
      <c r="F5" s="11" t="s">
        <v>72</v>
      </c>
      <c r="G5" s="11"/>
      <c r="H5" s="12">
        <v>81</v>
      </c>
      <c r="I5" s="14">
        <f>RANK(H5,$H$3:$H$5,0)</f>
        <v>2</v>
      </c>
      <c r="J5" s="15"/>
    </row>
  </sheetData>
  <autoFilter xmlns:etc="http://www.wps.cn/officeDocument/2017/etCustomData" ref="A2:K5" etc:filterBottomFollowUsedRange="0">
    <extLst/>
  </autoFilter>
  <sortState ref="A3:J9">
    <sortCondition ref="I3"/>
  </sortState>
  <mergeCells count="3">
    <mergeCell ref="A1:J1"/>
    <mergeCell ref="E3:E5"/>
    <mergeCell ref="G3:G5"/>
  </mergeCells>
  <pageMargins left="0.700694444444445" right="0.700694444444445" top="0.511805555555556" bottom="0.511805555555556" header="0.298611111111111" footer="0.298611111111111"/>
  <pageSetup paperSize="9" scale="54" fitToHeight="0" orientation="portrait" horizontalDpi="600"/>
  <headerFooter>
    <oddFooter>&amp;C第 &amp;P 页，共 &amp;N 页</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5"/>
  <sheetViews>
    <sheetView zoomScale="85" zoomScaleNormal="85" workbookViewId="0">
      <selection activeCell="I3" sqref="I3:I5"/>
    </sheetView>
  </sheetViews>
  <sheetFormatPr defaultColWidth="15.8833333333333" defaultRowHeight="15" outlineLevelRow="4"/>
  <cols>
    <col min="1" max="1" width="8.675" style="4" customWidth="1"/>
    <col min="2" max="2" width="17.5" style="5" customWidth="1"/>
    <col min="3" max="3" width="15.7333333333333" style="4" customWidth="1"/>
    <col min="4" max="4" width="17.2" style="4" customWidth="1"/>
    <col min="5" max="5" width="23.8166666666667" style="4" customWidth="1"/>
    <col min="6" max="6" width="17.6416666666667" style="4" customWidth="1"/>
    <col min="7" max="7" width="14.7" style="4" customWidth="1"/>
    <col min="8" max="9" width="17.6416666666667" style="6" customWidth="1"/>
    <col min="10" max="10" width="9.725" style="7" customWidth="1"/>
    <col min="11" max="16290" width="15.8833333333333" customWidth="1"/>
  </cols>
  <sheetData>
    <row r="1" s="1" customFormat="1" ht="83" customHeight="1" spans="1:10">
      <c r="A1" s="8" t="s">
        <v>76</v>
      </c>
      <c r="B1" s="8"/>
      <c r="C1" s="8"/>
      <c r="D1" s="8"/>
      <c r="E1" s="8"/>
      <c r="F1" s="8"/>
      <c r="G1" s="8"/>
      <c r="H1" s="8"/>
      <c r="I1" s="8"/>
      <c r="J1" s="8"/>
    </row>
    <row r="2" s="2" customFormat="1" ht="48" customHeight="1" spans="1:10">
      <c r="A2" s="9" t="s">
        <v>2</v>
      </c>
      <c r="B2" s="9" t="s">
        <v>3</v>
      </c>
      <c r="C2" s="9" t="s">
        <v>4</v>
      </c>
      <c r="D2" s="9" t="s">
        <v>5</v>
      </c>
      <c r="E2" s="9" t="s">
        <v>6</v>
      </c>
      <c r="F2" s="9" t="s">
        <v>7</v>
      </c>
      <c r="G2" s="9" t="s">
        <v>8</v>
      </c>
      <c r="H2" s="10" t="s">
        <v>9</v>
      </c>
      <c r="I2" s="10" t="s">
        <v>10</v>
      </c>
      <c r="J2" s="13" t="s">
        <v>11</v>
      </c>
    </row>
    <row r="3" s="3" customFormat="1" ht="60" customHeight="1" spans="1:10">
      <c r="A3" s="11">
        <v>1</v>
      </c>
      <c r="B3" s="11" t="s">
        <v>77</v>
      </c>
      <c r="C3" s="11" t="s">
        <v>18</v>
      </c>
      <c r="D3" s="11" t="s">
        <v>78</v>
      </c>
      <c r="E3" s="11" t="s">
        <v>79</v>
      </c>
      <c r="F3" s="11" t="s">
        <v>72</v>
      </c>
      <c r="G3" s="11">
        <v>1</v>
      </c>
      <c r="H3" s="12">
        <v>76</v>
      </c>
      <c r="I3" s="14">
        <f>RANK(H3,$H$3:$H$5,0)</f>
        <v>1</v>
      </c>
      <c r="J3" s="15"/>
    </row>
    <row r="4" s="3" customFormat="1" ht="60" customHeight="1" spans="1:10">
      <c r="A4" s="11">
        <v>2</v>
      </c>
      <c r="B4" s="11" t="s">
        <v>80</v>
      </c>
      <c r="C4" s="11" t="s">
        <v>18</v>
      </c>
      <c r="D4" s="11" t="s">
        <v>81</v>
      </c>
      <c r="E4" s="11"/>
      <c r="F4" s="11" t="s">
        <v>72</v>
      </c>
      <c r="G4" s="11"/>
      <c r="H4" s="12">
        <v>76</v>
      </c>
      <c r="I4" s="14">
        <f>RANK(H4,$H$3:$H$5,0)</f>
        <v>1</v>
      </c>
      <c r="J4" s="15"/>
    </row>
    <row r="5" s="3" customFormat="1" ht="60" customHeight="1" spans="1:10">
      <c r="A5" s="11">
        <v>3</v>
      </c>
      <c r="B5" s="11" t="s">
        <v>82</v>
      </c>
      <c r="C5" s="11" t="s">
        <v>18</v>
      </c>
      <c r="D5" s="11" t="s">
        <v>83</v>
      </c>
      <c r="E5" s="11"/>
      <c r="F5" s="11" t="s">
        <v>72</v>
      </c>
      <c r="G5" s="11"/>
      <c r="H5" s="12">
        <v>75</v>
      </c>
      <c r="I5" s="14">
        <f>RANK(H5,$H$3:$H$5,0)</f>
        <v>3</v>
      </c>
      <c r="J5" s="15"/>
    </row>
  </sheetData>
  <autoFilter xmlns:etc="http://www.wps.cn/officeDocument/2017/etCustomData" ref="A2:K5" etc:filterBottomFollowUsedRange="0">
    <extLst/>
  </autoFilter>
  <sortState ref="A3:W1048019">
    <sortCondition ref="I3"/>
  </sortState>
  <mergeCells count="3">
    <mergeCell ref="A1:J1"/>
    <mergeCell ref="E3:E5"/>
    <mergeCell ref="G3:G5"/>
  </mergeCells>
  <pageMargins left="0.700694444444445" right="0.700694444444445" top="0.511805555555556" bottom="0.511805555555556" header="0.298611111111111" footer="0.298611111111111"/>
  <pageSetup paperSize="9" scale="55" fitToHeight="0" orientation="portrait"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NPOI</Application>
  <HeadingPairs>
    <vt:vector size="2" baseType="variant">
      <vt:variant>
        <vt:lpstr>工作表</vt:lpstr>
      </vt:variant>
      <vt:variant>
        <vt:i4>6</vt:i4>
      </vt:variant>
    </vt:vector>
  </HeadingPairs>
  <TitlesOfParts>
    <vt:vector size="6" baseType="lpstr">
      <vt:lpstr>区重大项目和绿色低碳产业促进中心</vt:lpstr>
      <vt:lpstr>区住房与城乡建设服务中心</vt:lpstr>
      <vt:lpstr>区矿山安全事务中心</vt:lpstr>
      <vt:lpstr>区南山循环经济发展区服务中心</vt:lpstr>
      <vt:lpstr>同德镇人民政府所属事业单位</vt:lpstr>
      <vt:lpstr>务本乡人民政府所属事业单位</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NPOI</dc:creator>
  <cp:lastModifiedBy>方登</cp:lastModifiedBy>
  <dcterms:created xsi:type="dcterms:W3CDTF">2025-10-27T18:17:00Z</dcterms:created>
  <dcterms:modified xsi:type="dcterms:W3CDTF">2025-11-24T09:24:40Z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enerator">
    <vt:lpwstr>NPOI</vt:lpwstr>
  </property>
  <property fmtid="{D5CDD505-2E9C-101B-9397-08002B2CF9AE}" pid="3" name="Generator Version">
    <vt:lpwstr>1.0.0</vt:lpwstr>
  </property>
  <property fmtid="{D5CDD505-2E9C-101B-9397-08002B2CF9AE}" pid="4" name="ICV">
    <vt:lpwstr>E2AC9FEF4DF24C9DA6DBAB18B2AD81A0</vt:lpwstr>
  </property>
  <property fmtid="{D5CDD505-2E9C-101B-9397-08002B2CF9AE}" pid="5" name="KSOProductBuildVer">
    <vt:lpwstr>2052-12.1.0.21915</vt:lpwstr>
  </property>
  <property fmtid="{D5CDD505-2E9C-101B-9397-08002B2CF9AE}" pid="6" name="KSOReadingLayout">
    <vt:bool>true</vt:bool>
  </property>
</Properties>
</file>