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<sst xmlns="http://schemas.openxmlformats.org/spreadsheetml/2006/main" count="65" uniqueCount="56">
  <si>
    <t>仁和区2025年巩固拓展脱贫攻坚成果与乡村振兴有效衔接资金项目安排表（省级资金第三批）</t>
  </si>
  <si>
    <t>编制单位：攀枝花市仁和区</t>
  </si>
  <si>
    <t>序号</t>
  </si>
  <si>
    <t>项目名称</t>
  </si>
  <si>
    <t>项目库信息</t>
  </si>
  <si>
    <t>项目摘要</t>
  </si>
  <si>
    <t>实施时间</t>
  </si>
  <si>
    <t>项目预算总投资
（万元）</t>
  </si>
  <si>
    <t>以前年度资金安排情况</t>
  </si>
  <si>
    <t>2025年计划安排衔接资金（巩固拓展脱贫攻坚成果和乡村振兴任务）（万元）</t>
  </si>
  <si>
    <t>备注</t>
  </si>
  <si>
    <t>项目库系统
项目编号</t>
  </si>
  <si>
    <t>项目类型</t>
  </si>
  <si>
    <t>项目二级类型</t>
  </si>
  <si>
    <t>项目子类型</t>
  </si>
  <si>
    <t>项目主管部门</t>
  </si>
  <si>
    <t>项目实施单位</t>
  </si>
  <si>
    <t>项目地点（乡、村）</t>
  </si>
  <si>
    <t>项目内容及规模</t>
  </si>
  <si>
    <t>群众参与和利益联结机制</t>
  </si>
  <si>
    <t>是否跨年度项目</t>
  </si>
  <si>
    <t>实施年度</t>
  </si>
  <si>
    <t>拟安排衔接资金年度</t>
  </si>
  <si>
    <t>中央资金</t>
  </si>
  <si>
    <t>省级资金</t>
  </si>
  <si>
    <t>市（州）级资金</t>
  </si>
  <si>
    <t>县（市、区）级资金</t>
  </si>
  <si>
    <t>是否纳入脱贫县
整合方案</t>
  </si>
  <si>
    <t>合计</t>
  </si>
  <si>
    <t>高效节水示范基地建设项目</t>
  </si>
  <si>
    <t>5300001246438567</t>
  </si>
  <si>
    <t>产业发展</t>
  </si>
  <si>
    <t>配套设施项目</t>
  </si>
  <si>
    <t>小型农田水利设施建设</t>
  </si>
  <si>
    <t>区农业农村局</t>
  </si>
  <si>
    <t>大龙潭彝族乡混撒拉村、新街村，啊喇彝族乡啊喇村，中坝乡学房村，同德镇新民村集体经济组织</t>
  </si>
  <si>
    <t>大龙潭彝族乡混撒拉村、新街村，啊喇彝族乡啊喇村、官房村，中坝乡学房村，同德镇新民村；大田镇片那立村</t>
  </si>
  <si>
    <r>
      <rPr>
        <sz val="11"/>
        <rFont val="方正仿宋_GBK"/>
        <charset val="134"/>
      </rPr>
      <t>实施</t>
    </r>
    <r>
      <rPr>
        <sz val="11"/>
        <rFont val="Times New Roman"/>
        <charset val="0"/>
      </rPr>
      <t>3000</t>
    </r>
    <r>
      <rPr>
        <sz val="11"/>
        <rFont val="方正仿宋_GBK"/>
        <charset val="134"/>
      </rPr>
      <t>亩高效节水示范基地（大龙潭混撒拉村</t>
    </r>
    <r>
      <rPr>
        <sz val="11"/>
        <rFont val="Times New Roman"/>
        <charset val="0"/>
      </rPr>
      <t>1000</t>
    </r>
    <r>
      <rPr>
        <sz val="11"/>
        <rFont val="方正仿宋_GBK"/>
        <charset val="134"/>
      </rPr>
      <t>亩、大龙潭新街村</t>
    </r>
    <r>
      <rPr>
        <sz val="11"/>
        <rFont val="Times New Roman"/>
        <charset val="0"/>
      </rPr>
      <t>1500</t>
    </r>
    <r>
      <rPr>
        <sz val="11"/>
        <rFont val="方正仿宋_GBK"/>
        <charset val="134"/>
      </rPr>
      <t>亩、啊喇乡啊喇村</t>
    </r>
    <r>
      <rPr>
        <sz val="11"/>
        <rFont val="Times New Roman"/>
        <charset val="0"/>
      </rPr>
      <t>500</t>
    </r>
    <r>
      <rPr>
        <sz val="11"/>
        <rFont val="方正仿宋_GBK"/>
        <charset val="134"/>
      </rPr>
      <t>亩）。</t>
    </r>
  </si>
  <si>
    <t>高效节水灌溉技术的应用能够显著提高农业生产效率和作物产量，从而带动农户增产增收。提升机械化种植水平，节约劳动力成本减少生产成本。涉及农户300余户，预计每年减少劳动力成本100余万元，为群众增收300余万元。</t>
  </si>
  <si>
    <t>否</t>
  </si>
  <si>
    <t>芒果深加工产业项目</t>
  </si>
  <si>
    <t>5300001278732582</t>
  </si>
  <si>
    <t>加工流通项目</t>
  </si>
  <si>
    <t>加工业</t>
  </si>
  <si>
    <t>攀枝花市创客农业有限公司</t>
  </si>
  <si>
    <t>仁和区中坝乡</t>
  </si>
  <si>
    <r>
      <rPr>
        <sz val="11"/>
        <rFont val="方正仿宋_GBK"/>
        <charset val="134"/>
      </rPr>
      <t>购置果干生产线，购置热干机</t>
    </r>
    <r>
      <rPr>
        <sz val="11"/>
        <rFont val="Times New Roman"/>
        <charset val="0"/>
      </rPr>
      <t>4</t>
    </r>
    <r>
      <rPr>
        <sz val="11"/>
        <rFont val="方正仿宋_GBK"/>
        <charset val="134"/>
      </rPr>
      <t>台，冷干机</t>
    </r>
    <r>
      <rPr>
        <sz val="11"/>
        <rFont val="Times New Roman"/>
        <charset val="0"/>
      </rPr>
      <t>2</t>
    </r>
    <r>
      <rPr>
        <sz val="11"/>
        <rFont val="方正仿宋_GBK"/>
        <charset val="134"/>
      </rPr>
      <t>台；购置</t>
    </r>
    <r>
      <rPr>
        <sz val="11"/>
        <rFont val="Times New Roman"/>
        <charset val="0"/>
      </rPr>
      <t>3</t>
    </r>
    <r>
      <rPr>
        <sz val="11"/>
        <rFont val="方正仿宋_GBK"/>
        <charset val="134"/>
      </rPr>
      <t>吨燃油叉车</t>
    </r>
    <r>
      <rPr>
        <sz val="11"/>
        <rFont val="Times New Roman"/>
        <charset val="0"/>
      </rPr>
      <t>1</t>
    </r>
    <r>
      <rPr>
        <sz val="11"/>
        <rFont val="方正仿宋_GBK"/>
        <charset val="134"/>
      </rPr>
      <t>台；新建气调库及低温库，预计容量</t>
    </r>
    <r>
      <rPr>
        <sz val="11"/>
        <rFont val="Times New Roman"/>
        <charset val="0"/>
      </rPr>
      <t>1500</t>
    </r>
    <r>
      <rPr>
        <sz val="11"/>
        <rFont val="方正仿宋_GBK"/>
        <charset val="134"/>
      </rPr>
      <t>吨；完善水电配套设施，购置变电设备，新建深水井和蓄水池；购置高压清洗设备，水果清洗设备洗选线，自动削皮机</t>
    </r>
    <r>
      <rPr>
        <sz val="11"/>
        <rFont val="Times New Roman"/>
        <charset val="0"/>
      </rPr>
      <t>1</t>
    </r>
    <r>
      <rPr>
        <sz val="11"/>
        <rFont val="方正仿宋_GBK"/>
        <charset val="134"/>
      </rPr>
      <t>批，洁净风幕设备，自动包装机，办公设备及家具，产品金属探测仪，配套培养箱、分析天平、实验器材等生产辅助设备；购置半、成品包装全自动打包机，配套包装辅助设备，购买包材；场地硬化约</t>
    </r>
    <r>
      <rPr>
        <sz val="11"/>
        <rFont val="Times New Roman"/>
        <charset val="0"/>
      </rPr>
      <t>3000</t>
    </r>
    <r>
      <rPr>
        <sz val="11"/>
        <rFont val="方正仿宋_GBK"/>
        <charset val="134"/>
      </rPr>
      <t>㎡，配套地磅；购置无线网络线控系统，安装监控系统；实施厂区明亮工程，安装照明灯、路灯等；土地平整，性质变更等相关认证工作；新建分选车间大棚，搭建遮阳棚；建设河堤稳定桩，稳定河床防止塌陷。</t>
    </r>
  </si>
  <si>
    <t>项目建成后可年产各类鲜果果汁饮料400吨、果干1000吨、果浆果酱100吨，年产值8000万元。联农带农2000余户，吸引就近农户就业200余人次，可实现年人均纯收入增长约20000元。</t>
  </si>
  <si>
    <t>芒果品牌营销推广项目</t>
  </si>
  <si>
    <t>5300001266492328</t>
  </si>
  <si>
    <t>产业服务支撑项目</t>
  </si>
  <si>
    <t>农业社会化服务</t>
  </si>
  <si>
    <t>攀枝花喜果农业有限责任公司</t>
  </si>
  <si>
    <t>仁和区</t>
  </si>
  <si>
    <t>以喜果农业有限公司牵头组建仁和区水果销售联合体，通过规范包装统一品牌、统一标识进行特色水果宣传推广；支持组织区内企业、农民合作社等新型经营主体参加国际国内各类会展和主体营销活动</t>
  </si>
  <si>
    <t>该项目主要通过品牌营销推广打造攀西晚熟芒果知名品牌，对攀果共富联合体进行打造，支持农民合作社联合社、农业产业化联合体、家庭农场联合体发展壮大，群众参与用工、实现就业的联农带农联结机制，提供就业岗位及配套服务1500个以上，惠及全区芒果主要产区用工需求，较好解决现代农业用工和农民就近就业双向难题，有效推动“提低”“扩中”，大幅增加农民收入和企业效益，从而全面促进共同富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</si>
</sst>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28"/>
      <name val="方正小标宋简体"/>
      <charset val="134"/>
    </font>
    <font>
      <b/>
      <sz val="12"/>
      <name val="黑体"/>
      <charset val="134"/>
    </font>
    <font>
      <b/>
      <sz val="20"/>
      <name val="黑体"/>
      <charset val="134"/>
    </font>
    <font>
      <sz val="12"/>
      <name val="宋体"/>
      <charset val="134"/>
    </font>
    <font>
      <sz val="11"/>
      <name val="方正仿宋_GBK"/>
      <charset val="134"/>
    </font>
    <font>
      <sz val="11"/>
      <name val="Courier New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justify" vertical="center" wrapText="1"/>
    </xf>
    <xf numFmtId="176" fontId="4" fillId="0" borderId="5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tabSelected="1" topLeftCell="H1" workbookViewId="0">
      <selection activeCell="I2" sqref="I2"/>
    </sheetView>
  </sheetViews>
  <sheetFormatPr defaultColWidth="9" defaultRowHeight="13.5" outlineLevelRow="7"/>
  <cols>
    <col min="8" max="8" width="19.5" customWidth="1"/>
    <col min="10" max="10" width="43.875" customWidth="1"/>
    <col min="11" max="11" width="47.875" customWidth="1"/>
    <col min="15" max="15" width="15.625"/>
    <col min="18" max="18" width="15.625"/>
  </cols>
  <sheetData>
    <row r="1" ht="36.75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6.75" spans="1:22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7"/>
      <c r="P2" s="4"/>
      <c r="Q2" s="17"/>
      <c r="R2" s="17"/>
      <c r="S2" s="17"/>
      <c r="T2" s="17"/>
      <c r="U2" s="2"/>
      <c r="V2" s="2"/>
    </row>
    <row r="3" ht="16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6" t="s">
        <v>5</v>
      </c>
      <c r="H3" s="7"/>
      <c r="I3" s="7"/>
      <c r="J3" s="7"/>
      <c r="K3" s="18"/>
      <c r="L3" s="5" t="s">
        <v>6</v>
      </c>
      <c r="M3" s="5"/>
      <c r="N3" s="5"/>
      <c r="O3" s="19" t="s">
        <v>7</v>
      </c>
      <c r="P3" s="8" t="s">
        <v>8</v>
      </c>
      <c r="Q3" s="5" t="s">
        <v>9</v>
      </c>
      <c r="R3" s="5"/>
      <c r="S3" s="5"/>
      <c r="T3" s="5"/>
      <c r="U3" s="5"/>
      <c r="V3" s="5" t="s">
        <v>10</v>
      </c>
    </row>
    <row r="4" ht="71.25" spans="1:22">
      <c r="A4" s="8"/>
      <c r="B4" s="8"/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 t="s">
        <v>18</v>
      </c>
      <c r="K4" s="8" t="s">
        <v>19</v>
      </c>
      <c r="L4" s="8" t="s">
        <v>20</v>
      </c>
      <c r="M4" s="8" t="s">
        <v>21</v>
      </c>
      <c r="N4" s="8" t="s">
        <v>22</v>
      </c>
      <c r="O4" s="20"/>
      <c r="P4" s="21"/>
      <c r="Q4" s="20" t="s">
        <v>23</v>
      </c>
      <c r="R4" s="20" t="s">
        <v>24</v>
      </c>
      <c r="S4" s="20" t="s">
        <v>25</v>
      </c>
      <c r="T4" s="19" t="s">
        <v>26</v>
      </c>
      <c r="U4" s="5" t="s">
        <v>27</v>
      </c>
      <c r="V4" s="5"/>
    </row>
    <row r="5" ht="25.5" spans="1:22">
      <c r="A5" s="9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22"/>
      <c r="O5" s="23">
        <f>O6+O7+O8</f>
        <v>947</v>
      </c>
      <c r="P5" s="24"/>
      <c r="Q5" s="24"/>
      <c r="R5" s="23">
        <f>R6+R7+R8</f>
        <v>947</v>
      </c>
      <c r="S5" s="24"/>
      <c r="T5" s="19"/>
      <c r="U5" s="5"/>
      <c r="V5" s="5"/>
    </row>
    <row r="6" ht="195" spans="1:22">
      <c r="A6" s="11">
        <v>54</v>
      </c>
      <c r="B6" s="12" t="s">
        <v>29</v>
      </c>
      <c r="C6" s="12" t="s">
        <v>30</v>
      </c>
      <c r="D6" s="12" t="s">
        <v>31</v>
      </c>
      <c r="E6" s="12" t="s">
        <v>32</v>
      </c>
      <c r="F6" s="12" t="s">
        <v>33</v>
      </c>
      <c r="G6" s="12" t="s">
        <v>34</v>
      </c>
      <c r="H6" s="12" t="s">
        <v>35</v>
      </c>
      <c r="I6" s="12" t="s">
        <v>36</v>
      </c>
      <c r="J6" s="12" t="s">
        <v>37</v>
      </c>
      <c r="K6" s="12" t="s">
        <v>38</v>
      </c>
      <c r="L6" s="12" t="s">
        <v>39</v>
      </c>
      <c r="M6" s="12">
        <v>2025</v>
      </c>
      <c r="N6" s="12">
        <v>2025</v>
      </c>
      <c r="O6" s="25">
        <v>247</v>
      </c>
      <c r="P6" s="11"/>
      <c r="Q6" s="25"/>
      <c r="R6" s="25">
        <v>247</v>
      </c>
      <c r="S6" s="25"/>
      <c r="T6" s="25"/>
      <c r="U6" s="28" t="s">
        <v>39</v>
      </c>
      <c r="V6" s="29"/>
    </row>
    <row r="7" ht="210" spans="1:22">
      <c r="A7" s="13">
        <v>55</v>
      </c>
      <c r="B7" s="14" t="s">
        <v>40</v>
      </c>
      <c r="C7" s="15" t="s">
        <v>41</v>
      </c>
      <c r="D7" s="14" t="s">
        <v>31</v>
      </c>
      <c r="E7" s="14" t="s">
        <v>42</v>
      </c>
      <c r="F7" s="14" t="s">
        <v>43</v>
      </c>
      <c r="G7" s="14" t="s">
        <v>34</v>
      </c>
      <c r="H7" s="14" t="s">
        <v>44</v>
      </c>
      <c r="I7" s="14" t="s">
        <v>45</v>
      </c>
      <c r="J7" s="26" t="s">
        <v>46</v>
      </c>
      <c r="K7" s="14" t="s">
        <v>47</v>
      </c>
      <c r="L7" s="14" t="s">
        <v>39</v>
      </c>
      <c r="M7" s="14">
        <v>2025</v>
      </c>
      <c r="N7" s="14">
        <v>2025</v>
      </c>
      <c r="O7" s="27">
        <v>600</v>
      </c>
      <c r="P7" s="13"/>
      <c r="Q7" s="27"/>
      <c r="R7" s="27">
        <v>600</v>
      </c>
      <c r="S7" s="27"/>
      <c r="T7" s="27"/>
      <c r="U7" s="30" t="s">
        <v>39</v>
      </c>
      <c r="V7" s="31"/>
    </row>
    <row r="8" s="1" customFormat="1" ht="120" spans="1:22">
      <c r="A8" s="11">
        <v>56</v>
      </c>
      <c r="B8" s="12" t="s">
        <v>48</v>
      </c>
      <c r="C8" s="16" t="s">
        <v>49</v>
      </c>
      <c r="D8" s="12" t="s">
        <v>31</v>
      </c>
      <c r="E8" s="12" t="s">
        <v>50</v>
      </c>
      <c r="F8" s="12" t="s">
        <v>51</v>
      </c>
      <c r="G8" s="12" t="s">
        <v>34</v>
      </c>
      <c r="H8" s="12" t="s">
        <v>52</v>
      </c>
      <c r="I8" s="12" t="s">
        <v>53</v>
      </c>
      <c r="J8" s="12" t="s">
        <v>54</v>
      </c>
      <c r="K8" s="12" t="s">
        <v>55</v>
      </c>
      <c r="L8" s="12" t="s">
        <v>39</v>
      </c>
      <c r="M8" s="12">
        <v>2025</v>
      </c>
      <c r="N8" s="12">
        <v>2025</v>
      </c>
      <c r="O8" s="25">
        <v>100</v>
      </c>
      <c r="P8" s="11"/>
      <c r="Q8" s="25"/>
      <c r="R8" s="25">
        <v>100</v>
      </c>
      <c r="S8" s="25"/>
      <c r="T8" s="25"/>
      <c r="U8" s="28" t="s">
        <v>39</v>
      </c>
      <c r="V8" s="11"/>
    </row>
  </sheetData>
  <autoFilter xmlns:etc="http://www.wps.cn/officeDocument/2017/etCustomData" ref="A3:V8" etc:filterBottomFollowUsedRange="0">
    <extLst/>
  </autoFilter>
  <mergeCells count="12">
    <mergeCell ref="A1:V1"/>
    <mergeCell ref="A2:C2"/>
    <mergeCell ref="C3:F3"/>
    <mergeCell ref="G3:K3"/>
    <mergeCell ref="L3:N3"/>
    <mergeCell ref="Q3:U3"/>
    <mergeCell ref="A5:N5"/>
    <mergeCell ref="A3:A4"/>
    <mergeCell ref="B3:B4"/>
    <mergeCell ref="O3:O4"/>
    <mergeCell ref="P3:P4"/>
    <mergeCell ref="V3:V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郑熙露</dc:creator>
  <cp:lastModifiedBy>郑熙露</cp:lastModifiedBy>
  <dcterms:created xsi:type="dcterms:W3CDTF">2025-09-22T02:37:00Z</dcterms:created>
  <dcterms:modified xsi:type="dcterms:W3CDTF">2025-09-22T02:54:37Z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53BC68C5490D45748522D32E1B8AF4A3_13</vt:lpwstr>
  </property>
  <property fmtid="{D5CDD505-2E9C-101B-9397-08002B2CF9AE}" pid="3" name="KSOProductBuildVer">
    <vt:lpwstr>2052-12.1.0.22529</vt:lpwstr>
  </property>
</Properties>
</file>