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<sst xmlns="http://schemas.openxmlformats.org/spreadsheetml/2006/main" count="1066" uniqueCount="248">
  <si>
    <t>部门预算项目支出绩效自评表（2024年度）</t>
  </si>
  <si>
    <t>项目名称</t>
  </si>
  <si>
    <t>51040022T000005920444-医疗服务与保障能力提升（中医药事业传承与发展部分）（中央资金）</t>
  </si>
  <si>
    <t>主管部门</t>
  </si>
  <si>
    <t>攀枝花市仁和区卫生系统部门</t>
  </si>
  <si>
    <t>实施单位 （盖章）</t>
  </si>
  <si>
    <t>攀枝花市仁和区疾病预防控制中心</t>
  </si>
  <si>
    <t>项目基本情况</t>
  </si>
  <si>
    <t>1.项目年度目标完成情况</t>
  </si>
  <si>
    <t>项目年度目标</t>
  </si>
  <si>
    <t>年度目标完成情况</t>
  </si>
  <si>
    <t>攀财资社（2023）185号、210号下达医疗服务与保障能力提升资金，补充完善县级疾控机构履行核心职能职责所需的实验室仪器设备配置缺口，更新升级陈旧落后仪器设备，提升县级疾控机构检验检测能力。建设完成疾控云应用、疾控虚拟专网和省统筹区域传染病疫情监测数据自动采集等信息系统，传染病疫情报告网络安全防护条件完成升级、与外部门各类信息交互能力逐步增强，传染病防控能力逐步提升。根据《攀枝花市财政局、攀枝花市卫生健康委员会关于下达2024年医疗服务与保障能力提升（医疗卫生机构能力建设、卫生健康人才培养）中央补助资金的通知》（攀财资社〔2024〕39号）及《攀枝花市财政局、攀枝花市卫生健康委员会关于下达2024年医疗服务与保障能力提升（医疗卫生机构能力建设、卫生健康人才培养）中央补助资金第二批的通知》（攀财资社〔2024〕90号）文（第一批资金40.5万元，第二批资金4.5万元）做好卫生监督机构能力建设项目，合理配置卫生监督机构现场快速检测设备、执法办公设备等，满足现代科学执法工作需求。</t>
  </si>
  <si>
    <t>1、如期完成疾控机构能力提升中央补助项目建设任务，进一步增强了信息化管理水平。极大促进了中心信息化建设工作迈上新台阶，进一步提升区疾控中心以信息化为特色的综合服务能力和水平。  2、医疗服务与保障能力提升（疾病预防控制机构能力建设）省级补助资金项目设备购置及验收已完成补充完善县级疾控机构履行核心职能职责所需的实验室仪器设备配置缺口，更新升级陈旧落后仪器设备，提升县级疾控机构检验检测能力。3、合理配置卫生监督机构现场快速检测设备、执法办公设备等，满足现代科学执法工作需求。</t>
  </si>
  <si>
    <t>2.项目实施内容及过程概述</t>
  </si>
  <si>
    <t>按照上级部门下达的项目实施方案开展各项项目工作，设备采购分为三个部分开展，均严格按照政府采购流程开展各阶段的工作，并按要求进行设备验收和调试工作。</t>
  </si>
  <si>
    <t>预算执行情况（10分）</t>
  </si>
  <si>
    <t>年度预算数（万元）</t>
  </si>
  <si>
    <t>年初预算</t>
  </si>
  <si>
    <t>调整后预算数</t>
  </si>
  <si>
    <t>预算执行数</t>
  </si>
  <si>
    <t>预算执行率</t>
  </si>
  <si>
    <t>权重</t>
  </si>
  <si>
    <t>得分</t>
  </si>
  <si>
    <t>原因</t>
  </si>
  <si>
    <t>总额</t>
  </si>
  <si>
    <t>由于财政资金紧张，218.72万元设备购置应付款项未安排支付，结转下一年度支付。设备保证金9.98万，待一年质保期满后支付。年中调整追加的卫生监督能力提升项目经费33.58万元，已支付车辆购置前期款项5.6万元，合同还未实施完成，结转2025年继续执行</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</si>
  <si>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</si>
  <si>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</si>
  <si>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</si>
  <si>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</si>
  <si>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</si>
  <si>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</si>
  <si>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</si>
  <si>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</si>
  <si>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</si>
  <si>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</si>
  <si>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</si>
  <si>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</si>
  <si>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</si>
  <si>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</si>
  <si>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</si>
  <si>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</si>
  <si>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先补充完善或更新升级4 类理化检测基础仪器设备</t>
  </si>
  <si>
    <t>≥</t>
  </si>
  <si>
    <t>3</t>
  </si>
  <si>
    <t>台</t>
  </si>
  <si>
    <t>购置实验室设备37台套</t>
  </si>
  <si>
    <t>20</t>
  </si>
  <si>
    <t>质量指标</t>
  </si>
  <si>
    <t>符合技术参数要求及业务功能需求</t>
  </si>
  <si>
    <t>定性</t>
  </si>
  <si>
    <t>设备已完成安装调试正常运行</t>
  </si>
  <si>
    <t>15</t>
  </si>
  <si>
    <t>时效指标</t>
  </si>
  <si>
    <t>2024年12月底前</t>
  </si>
  <si>
    <t>效益指标</t>
  </si>
  <si>
    <t>社会效益指标</t>
  </si>
  <si>
    <t>疾控机构基本检验能力较上年提升， 服务能力较上年明显上升</t>
  </si>
  <si>
    <t>疾控机构服务能力较上年明显上升</t>
  </si>
  <si>
    <t>满意度指标</t>
  </si>
  <si>
    <t>民众调查满意度</t>
  </si>
  <si>
    <t>90</t>
  </si>
  <si>
    <t>%</t>
  </si>
  <si>
    <t>≥90%</t>
  </si>
  <si>
    <t>10</t>
  </si>
  <si>
    <t>成本指标</t>
  </si>
  <si>
    <t>经济成本指标</t>
  </si>
  <si>
    <t>实验室设备购置200万元，监测预警与应急指挥能力提升38万元，卫生监督能力提升项目33.58万元</t>
  </si>
  <si>
    <t>＝</t>
  </si>
  <si>
    <t>万元</t>
  </si>
  <si>
    <t>250.19万元</t>
  </si>
  <si>
    <t>合计</t>
  </si>
  <si>
    <t>评价结论</t>
  </si>
  <si>
    <t>按照项目实施方案开展项目工作，项目执行情况良好</t>
  </si>
  <si>
    <t>存在问题</t>
  </si>
  <si>
    <t>年中调整追加的卫生监督能力提升项目经费33.58万元，已支付车辆购置前期款项5.6万元，合同还未实施完成，结转2025年继续执行</t>
  </si>
  <si>
    <t>改进措施</t>
  </si>
  <si>
    <t>严格按照项目实施方案要求，积极推进未执行完成的卫生监督能力提升项目工作，确保项目工作圆满完成。</t>
  </si>
  <si>
    <t>项目负责人：</t>
  </si>
  <si>
    <t>财务负责人：</t>
  </si>
  <si>
    <t>51041122T000000388144-新冠疫情防控区级专项资金</t>
  </si>
  <si>
    <t>仁和区公共卫生服务中心一期（仁和区疾病预防控制中心业务用房新建项目）建设项目，旨在根本上解决当前在疾病预防控制、公共卫生服务方面业务用房、保障用房和实验室用房不足、实验仪器落后等问题，项目建成后将为仁和区建设公共卫生检测中心奠定实验室、检测仪器设备等重要硬件基础，进一步提升突发传染病防治、应急物资储备、综合协调与处置等综合能力.仁和区公共卫生服务中心一期（仁和区疾病预防控制中心业务用房新建项目），建设内容包括疾控主楼6681.41m2、门卫室81.76m2、污水设备间14.44m2；疾控主楼地上5层、地下1层，门卫室1层，污水设备间1层。该项目投资概算5375万元，由四川联兴建筑工程有限公司中标承建，施工中标价3671.820221万元。计划2021年4月20日开工，计划工期360天。疫情防控资金安排117.47万元。</t>
  </si>
  <si>
    <t>已完成6800平方米建设，其中仁和区疾病预防控制中心业务用房 4500 平方米，仁和区公共卫生服务中心 2300 平方米。认真落实各项工作措施，采购的设施设备已验收并投入使用，项目竣工决算及项目审计工作均已完成。</t>
  </si>
  <si>
    <t>建设项目由攀枝花市仁和城市发展建设（集团）有限公司负责具体施工管理，同时为确保工程质量，按规定本项目已委托具有相应资质的监理机构对项目实行全过程管理，严格执行有关标准规范，对质量进度进行监督和管理。工程需要达到行业规范要求。项目涉及的政府采购严格按照政府采购流程规范开展各项工作。</t>
  </si>
  <si>
    <t>建筑面积 6800平方米，其中仁和区疾病预防控制中心业务用房 4500 平方米，仁和区公共卫生服务中心 2300 平方米</t>
  </si>
  <si>
    <t>6800</t>
  </si>
  <si>
    <t>平方米</t>
  </si>
  <si>
    <t>6800平方米</t>
  </si>
  <si>
    <t>工程需要达到的行业规范要求</t>
  </si>
  <si>
    <t>已竣工并通过验收</t>
  </si>
  <si>
    <t>项目建设工期</t>
  </si>
  <si>
    <t>≤</t>
  </si>
  <si>
    <t>4</t>
  </si>
  <si>
    <t>年</t>
  </si>
  <si>
    <t>3年</t>
  </si>
  <si>
    <t>提升基层公共卫生服务能力，完善公共卫生服务中心业务，建立信息化、现代化的公共卫生服务系统</t>
  </si>
  <si>
    <t>推进基层疾控能力建设，完善公共卫生服务中心业务，建立信息化、现代化的公共卫生服务系统。达到《疾病预防控制中心建设标准》中县级要求</t>
  </si>
  <si>
    <t>服务对象满意度指标</t>
  </si>
  <si>
    <t>群众满意度</t>
  </si>
  <si>
    <t>85</t>
  </si>
  <si>
    <t>项目投资总计5375万，2024年安排1358万,其中疫情防控资金安排117.47万元</t>
  </si>
  <si>
    <t>117.47万元</t>
  </si>
  <si>
    <t>元</t>
  </si>
  <si>
    <t>项目执行情况良好</t>
  </si>
  <si>
    <t>51041122T000005290886-仁和区公共卫生服务中心一期建设项目</t>
  </si>
  <si>
    <t xml:space="preserve">仁和区公共卫生服务中心一期（仁和区疾病预防控制中心业务用房新建项目）建设项目，旨在根本上解决当前在疾病预防控制、公共卫生服务方面业务用房、保障用房和实验室用房不足、实验仪器落后等问题，项目建成后将为仁和区建设公共卫生检测中心奠定实验室、检测仪器设备等重要硬件基础，进一步提升突发传染病防治、应急物资储备、综合协调与处置等综合能力.仁和区公共卫生服务中心一期（仁和区疾病预防控制中心业务用房新建项目），建设内容包括疾控主楼6681.41m2、门卫室81.76m2、污水设备间14.44m2；疾控主楼地上5层、地下1层，门卫室1层，污水设备间1层。该项目投资概算5375万元，由四川联兴建筑工程有限公司中标承建，施工中标价3671.820221万元。计划2021年4月20日开工，计划工期360天。项目资金本年安排1358万，第一批资金安排789.84万元。
</t>
  </si>
  <si>
    <t>实验室设备采购项目及冷库合同还需支付款项291.15万元，由于财政资金紧张将在2025-2026年两个年度分期进行支付</t>
  </si>
  <si>
    <t>建筑面积6800平方米</t>
  </si>
  <si>
    <t>项目建设工期4年</t>
  </si>
  <si>
    <t>推进基层疾控能力建设，提高了公共卫生服务能力</t>
  </si>
  <si>
    <t>服务对象满意度</t>
  </si>
  <si>
    <t>项目投资总计5375万，2024年安排1358万，其中一期项目资金安排690.79万元</t>
  </si>
  <si>
    <t>399.64</t>
  </si>
  <si>
    <t>万</t>
  </si>
  <si>
    <t>399.64万元</t>
  </si>
  <si>
    <t>项目整体执行情况良好</t>
  </si>
  <si>
    <t xml:space="preserve"> 积极争取财政资金支持，按照时间节点完成剩余合同款项的支付</t>
  </si>
  <si>
    <t>51041122T000007279107-迎接党的二十大“强国复兴有我”群众性主题宣传活动（先进模范学习宣传活动）</t>
  </si>
  <si>
    <t>大力弘扬伟大抗疫精神和崇高职业精神，营造崇尚英雄、见贤思齐的新风正气，激励全区广大干部职工在新时代、新征程中担当使命、奋发作为，凝聚推进我区卫生健康事业高质量发展的强大精神力量。</t>
  </si>
  <si>
    <t>在8月19日“医师节”当日完成表彰和慰问，激励全区广大干部职工在新时代、新征程中担当使命、奋发作为</t>
  </si>
  <si>
    <t>在8月19日“医师节”当日完成表彰和慰问</t>
  </si>
  <si>
    <t>医疗机构慰问</t>
  </si>
  <si>
    <t>1</t>
  </si>
  <si>
    <t>个</t>
  </si>
  <si>
    <t>1个</t>
  </si>
  <si>
    <t>按期完成工作任务</t>
  </si>
  <si>
    <t>在2022年8月19日“医师节”当日完成表彰和慰问</t>
  </si>
  <si>
    <t>项</t>
  </si>
  <si>
    <t>大力弘扬伟大抗疫精神和崇高职业精神</t>
  </si>
  <si>
    <t>可持续影响指标</t>
  </si>
  <si>
    <t>营造崇尚英雄、见贤思齐的新风正气</t>
  </si>
  <si>
    <t>激励全区广大干部职工在新时代、新征程中担当使命、奋发作为</t>
  </si>
  <si>
    <t>抗疫工作者满意度</t>
  </si>
  <si>
    <t>医疗机构慰问经费</t>
  </si>
  <si>
    <t>40000</t>
  </si>
  <si>
    <t>40000元</t>
  </si>
  <si>
    <t>51041123T000009630866-非免规疫苗接种服务费</t>
  </si>
  <si>
    <t>疫苗管理及冷库运转，保障冷库正常运转确保疫苗管理规范安全</t>
  </si>
  <si>
    <t>保障冷库正常运转确保疫苗管理规范安全</t>
  </si>
  <si>
    <t>严格按照免疫规划冷库管理要求开展日常工作</t>
  </si>
  <si>
    <t>疫苗管理及冷库运转</t>
  </si>
  <si>
    <t>座</t>
  </si>
  <si>
    <t>1座</t>
  </si>
  <si>
    <t>提升服务质量，保持高水平免疫接种率</t>
  </si>
  <si>
    <t>14210</t>
  </si>
  <si>
    <t>14210元</t>
  </si>
  <si>
    <t>51041123T000009637201-基本公卫区级资金</t>
  </si>
  <si>
    <t>通过实施国家基本公共卫生服务项目，明确政府责任，对城乡居民健康问题实施干预措施，减少主要健康危险因素，有效预防和控制主要传染病及慢性病，提高公共卫生服务能力和突发公共卫生事件应急处置能力，攀仁财资社医[2024]9号文件安排公共卫生服务区级资金54.18万元。</t>
  </si>
  <si>
    <t>积极开展国家基本公共卫生服务项目工作指导和管理，公共卫生服务工作达到上级考核要求</t>
  </si>
  <si>
    <t>通过实施国家基本公共卫生服务项目，明确政府责任，对城乡居民健康问题实施干预措施，减少主要健康危险因素，有效预防和控制主要传染病及慢性病，提高公共卫生服务能力和突发公共卫生事件应急处置能力</t>
  </si>
  <si>
    <t>保障6800平方米业务楼日常运转</t>
  </si>
  <si>
    <t>保障7名公共卫生岗人员工资及五险缴费</t>
  </si>
  <si>
    <t>7</t>
  </si>
  <si>
    <t>人</t>
  </si>
  <si>
    <t>保障业务楼正常运转，基本公共卫生服务工作顺利完成</t>
  </si>
  <si>
    <t>公共卫生服务工作达到上级考核要求</t>
  </si>
  <si>
    <t>2024年1-12月</t>
  </si>
  <si>
    <t>12</t>
  </si>
  <si>
    <t>月</t>
  </si>
  <si>
    <t>12月</t>
  </si>
  <si>
    <t>减少主要健康危险因素，有效预防和控制主要传染病及慢性病，提高公共卫生服务能力和突发公共卫生事件应急处置能力</t>
  </si>
  <si>
    <t>提高公共卫生服务能力和突发公共卫生事件应急处置能力</t>
  </si>
  <si>
    <t>88</t>
  </si>
  <si>
    <t>公共卫生岗位人员费用</t>
  </si>
  <si>
    <t>258200</t>
  </si>
  <si>
    <t>25.83万元</t>
  </si>
  <si>
    <t>业务楼运转经费</t>
  </si>
  <si>
    <t>114100</t>
  </si>
  <si>
    <t>10.41万元</t>
  </si>
  <si>
    <t>51041123T000009930080-重大传染病防控中央资金</t>
  </si>
  <si>
    <t>进一步完善"政府组织领导、部门各负其责、全社会共同参与"的防治机制，全面落实各项艾滋病和性病预防控制措施，提高发现率，扩大治疗覆盖面，提升治疗成功率，降低死亡率，降低新发感染，提高感染者和病人的生活质量。及时发现和规范治疗管理结核病患者，持续降低结核病的感染、发病与死亡，确保结核病疫情稳步下降，提高群众健康水平。以乡镇为单位适龄儿童国家免疫规划接种率大于等于90%。加强传染病疫情监测，流行病学调查和疫情分析研判。全面开展地方病、血吸虫病综合防治，强化麻风病病例发现，进一步落实麻风病控制策略和措施，持续巩固我市地方病、疟疾、血吸虫病消除成果，推进麻风病消除达标。开展重大慢性病早期筛查干预项目，落实慢性病及其相关尾箱因素监测，加强严重精神障碍患者筛查、登记报告和随访服务，开展社会心理服务体系建设试点。完成以新冠肺炎为主的病毒性传染病监测，基于国家致病菌识别网的细菌性产染病监测。</t>
  </si>
  <si>
    <t>以疾控体系改革建设为抓手，以保护人民健康为核心，突出党建引领业务融合，抓实突发公共卫生事件应急处置、开展传染病监测预警、公共卫生安全风险评估、检验检测、流行病学调查、人群健康状况监测与调查、综合干预与评价、信息管理与发布、健康教育与促进、技术培训与指导等，圆满完成年度各项目标任务。</t>
  </si>
  <si>
    <t>按照上级部门下发的项目工作实施方案，由负责项目工作的业务科室拟定项目工作计划，具体负责各项业务指标的落实完成，指导基层医疗机构开展项目工作</t>
  </si>
  <si>
    <t>项目工作已按照项目实施方案完成，达到上级业务考核要求，由于财政资金紧张，部分已发生项目资金还未完成支付</t>
  </si>
  <si>
    <t>肺结核患者管理率</t>
  </si>
  <si>
    <t>100</t>
  </si>
  <si>
    <t>5</t>
  </si>
  <si>
    <t>艾滋病免费抗病毒治疗任务</t>
  </si>
  <si>
    <t>重大慢性病筛查任务完成率</t>
  </si>
  <si>
    <t>适龄儿童国家免疫规划疫苗接种率</t>
  </si>
  <si>
    <t>艾滋病规范化随访干预比例</t>
  </si>
  <si>
    <t>肺结核治疗成功率</t>
  </si>
  <si>
    <t>工作时限</t>
  </si>
  <si>
    <t>12个月</t>
  </si>
  <si>
    <t>有效遏制艾滋病、结核病传播，减少地方病发生，减少麻风病危害，疾病防治知识知晓率提升</t>
  </si>
  <si>
    <t>经费补助</t>
  </si>
  <si>
    <t>243.06万元</t>
  </si>
  <si>
    <t>积极争取财政资金支持，协调应付款项及时支付，加快项目资金执行进度</t>
  </si>
  <si>
    <t>51041123T000009931062-新并入基本公共卫生服务中央资金</t>
  </si>
  <si>
    <t>攀财资社[2023]78号文件安排基本公共卫生中央资金，保持重点地方疾病防治措施全面落实。开展职业病监测、最大限度地保护放射工作人员、患者和公众的健康权益</t>
  </si>
  <si>
    <t>地方病及病媒生物监测防治效果持续巩固，对现症的9例慢型克山病患者免费进行了临床检查和药物治疗；随访克山病病人33人，系统管理33例。职业卫生监测任务已完成18家企业工作场所职业危害因素监测现场调查、监测及数据上报工作；按照市级方案要求完成的不少于450人的职业卫生主动监测任务；职业性尘肺病随访管理，对国家系统71例职业性尘肺病患者开展随访工作。</t>
  </si>
  <si>
    <t>地方病监测完成率</t>
  </si>
  <si>
    <t>95</t>
  </si>
  <si>
    <t>点职业病监测，工作场所职业病危害监测县（区）覆盖率</t>
  </si>
  <si>
    <t>地方病核心指标监测率</t>
  </si>
  <si>
    <t>城乡居民公共卫生服务差距</t>
  </si>
  <si>
    <t>城乡居民公共卫生服务差距不断缩小</t>
  </si>
  <si>
    <t>较上年提高</t>
  </si>
  <si>
    <t>服务对象满意度较上年提高</t>
  </si>
  <si>
    <t>保持重点地方疾病防治措施全面落实。开展职业病监测</t>
  </si>
  <si>
    <t>14.46万元</t>
  </si>
  <si>
    <t>51041124T000011393369-艾滋病综合防治及慢性病综合防控</t>
  </si>
  <si>
    <t>部门/乡镇开展艾滋病综合防治工作；开展艾滋病监测检测，加大感染者发现力度，开展艾滋病报告管理；开展病人随访管理、配偶检测、结核筛查、CD4检测、抗病毒治疗、预防母婴传播等工作；开展艾滋病感染者关怀支持活动。持续开展慢性病防控工作。</t>
  </si>
  <si>
    <t>2024年全区累计完成HIV抗体筛查141880人/次、105736人，全区艾滋病疫情报告完整及时比例达100% ，CD4随访检测833人、HIV 感染者和病人随访检测比例96.30%，阳性配偶检测比例98.12%，病毒载量检测791人，在治病人病毒载量检测比例达97.53%，治疗成功率97.72%，美沙酮日均治疗人数28人，在组治疗年保持率100%。慢性病防控全方位管理持续深化.</t>
  </si>
  <si>
    <t>持续强化组织领导，建立完善了“一地一策”的艾滋病防治重点区/县工作方案，推动了“三线一网底”机制进一步优化并有效运行</t>
  </si>
  <si>
    <t>吸毒人员美沙酮维持治疗</t>
  </si>
  <si>
    <t>0.7</t>
  </si>
  <si>
    <t>万人次</t>
  </si>
  <si>
    <t>10220人次</t>
  </si>
  <si>
    <t>全人群死因监测,粗死亡率</t>
  </si>
  <si>
    <t>0.65</t>
  </si>
  <si>
    <t>全人群死因监测总错误率</t>
  </si>
  <si>
    <t>吸毒人员全年维持治疗率</t>
  </si>
  <si>
    <t>按照2024年慢性病防治工作计划开展工作</t>
  </si>
  <si>
    <t>15个月</t>
  </si>
  <si>
    <t>按照2024年艾滋病综合防治工作计划开展工作</t>
  </si>
  <si>
    <t>遏制艾滋病传播流行，降低社会危害</t>
  </si>
  <si>
    <t>提升人民群众健康水平，保持经济社会稳定发展</t>
  </si>
  <si>
    <t>目标人群满意度</t>
  </si>
  <si>
    <t>≥85%</t>
  </si>
  <si>
    <t>艾滋病综合防治、慢性病综合防控和美沙酮维持治疗</t>
  </si>
  <si>
    <t>45.25万元</t>
  </si>
  <si>
    <t>51041124T000012079838-民族地区卫生发展十年行动计划省级资金</t>
  </si>
  <si>
    <t>切实提高我省民族地区艾滋病、结核病检测能力，对该类地区疾控机构和定点医疗机构的艾滋病、结核病检测设备进行“补缺换损”，配置疾控机构结核病检测相关主要设备。</t>
  </si>
  <si>
    <t>结核病检测设备采购工作已完成，设备已验收并投入使用</t>
  </si>
  <si>
    <t>按照项目实施方案和采购业务流程进行检测设备的采购工作</t>
  </si>
  <si>
    <t>设备采购工作已完成，设备已验收并投入使用，由于财政资金紧张设备款项未支付</t>
  </si>
  <si>
    <t>设备配置数量</t>
  </si>
  <si>
    <t>2</t>
  </si>
  <si>
    <t>台/套</t>
  </si>
  <si>
    <t>2台</t>
  </si>
  <si>
    <t>设备配置任务完成率</t>
  </si>
  <si>
    <t>2024年12月</t>
  </si>
  <si>
    <t>结核病防治能力</t>
  </si>
  <si>
    <t>结核病防治能力较上年提升</t>
  </si>
  <si>
    <t>设备配备资金</t>
  </si>
  <si>
    <t>万元元</t>
  </si>
  <si>
    <t>9.9万元</t>
  </si>
  <si>
    <t>由于财政资金紧张设备款项未支付</t>
  </si>
  <si>
    <t>部门代码</t>
  </si>
  <si>
    <t>部门名称</t>
  </si>
  <si>
    <t>单位代码</t>
  </si>
  <si>
    <t>单位名称</t>
  </si>
  <si>
    <t>一般公共预算</t>
  </si>
  <si>
    <t>年初预算数</t>
  </si>
  <si>
    <t>支付数</t>
  </si>
  <si>
    <t>128</t>
  </si>
  <si>
    <t>128002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</si>
</sst>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indexed="8"/>
      <name val="宋体"/>
      <charset val="1"/>
    </font>
    <font>
      <sz val="14"/>
      <color indexed="8"/>
      <name val="宋体"/>
      <charset val="1"/>
    </font>
    <font>
      <sz val="14"/>
      <color indexed="8"/>
      <name val="黑体"/>
      <charset val="1"/>
    </font>
    <font>
      <b/>
      <sz val="14"/>
      <color rgb="FF000000"/>
      <name val="黑体"/>
      <charset val="134"/>
    </font>
    <font>
      <sz val="11"/>
      <color rgb="FF000000"/>
      <name val="宋体"/>
      <charset val="134"/>
    </font>
    <font>
      <sz val="11"/>
      <name val="宋体"/>
      <charset val="134"/>
    </font>
    <font>
      <sz val="10"/>
      <color rgb="FF000000"/>
      <name val="宋体"/>
      <charset val="134"/>
    </font>
    <font>
      <sz val="10"/>
      <color rgb="FFFF0000"/>
      <name val="宋体"/>
      <charset val="1"/>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3">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Fill="1">
      <alignment vertical="center"/>
    </xf>
    <xf numFmtId="0" fontId="8" fillId="0" borderId="1" xfId="0" applyFont="1" applyBorder="1" applyAlignment="1">
      <alignment horizontal="center"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Border="1" applyAlignment="1">
      <alignment vertical="center" wrapText="1"/>
    </xf>
    <xf numFmtId="0" fontId="9" fillId="0" borderId="0"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9" fillId="0" borderId="1" xfId="0" applyFont="1" applyBorder="1" applyAlignment="1">
      <alignment horizontal="left" vertical="center" wrapText="1"/>
    </xf>
    <xf numFmtId="10" fontId="9" fillId="0" borderId="1" xfId="0" applyNumberFormat="1" applyFont="1" applyBorder="1" applyAlignment="1">
      <alignment horizontal="center" vertical="center" wrapText="1"/>
    </xf>
    <xf numFmtId="0" fontId="9" fillId="0" borderId="1" xfId="0" applyFont="1" applyFill="1" applyBorder="1" applyAlignment="1">
      <alignment vertical="center" wrapText="1"/>
    </xf>
    <xf numFmtId="0" fontId="12" fillId="0" borderId="0" xfId="0" applyFo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9" fontId="9" fillId="0" borderId="1" xfId="0" applyNumberFormat="1" applyFont="1" applyFill="1" applyBorder="1" applyAlignment="1">
      <alignment horizontal="center" vertical="center" wrapText="1"/>
    </xf>
    <xf numFmtId="9" fontId="9" fillId="0" borderId="1" xfId="0" applyNumberFormat="1" applyFont="1" applyBorder="1" applyAlignment="1">
      <alignment horizontal="center" vertical="center" wrapText="1"/>
    </xf>
    <xf numFmtId="57" fontId="9" fillId="0" borderId="1" xfId="0" applyNumberFormat="1" applyFont="1" applyBorder="1" applyAlignment="1">
      <alignment horizontal="center" vertical="center" wrapText="1"/>
    </xf>
    <xf numFmtId="0" fontId="12" fillId="0" borderId="0" xfId="0" applyFont="1" applyFill="1">
      <alignment vertical="center"/>
    </xf>
    <xf numFmtId="0" fontId="13"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7"/>
  <sheetViews>
    <sheetView tabSelected="1" workbookViewId="0">
      <pane ySplit="1" topLeftCell="A2" activePane="bottomLeft" state="frozen"/>
      <selection/>
      <selection pane="bottomLeft" activeCell="H19" sqref="H19"/>
    </sheetView>
  </sheetViews>
  <sheetFormatPr defaultColWidth="10" defaultRowHeight="13.5"/>
  <cols>
    <col min="1" max="1" width="8.625" customWidth="1"/>
    <col min="2" max="2" width="12" customWidth="1"/>
    <col min="3" max="3" width="8.875" customWidth="1"/>
    <col min="4" max="4" width="22" customWidth="1"/>
    <col min="5" max="5" width="5.5" customWidth="1"/>
    <col min="6" max="6" width="17.75" customWidth="1"/>
    <col min="7" max="7" width="5.375" customWidth="1"/>
    <col min="8" max="8" width="20.5" customWidth="1"/>
    <col min="9" max="9" width="5.75" customWidth="1"/>
    <col min="10" max="10" width="5.5" customWidth="1"/>
    <col min="11" max="11" width="20" customWidth="1"/>
    <col min="12" max="12" width="25.375" customWidth="1"/>
    <col min="13" max="13" width="9.76666666666667" customWidth="1"/>
  </cols>
  <sheetData>
    <row r="1" ht="38" customHeight="1" spans="1:11">
      <c r="A1" s="9" t="s">
        <v>0</v>
      </c>
      <c r="B1" s="9"/>
      <c r="C1" s="9"/>
      <c r="D1" s="9"/>
      <c r="E1" s="9"/>
      <c r="F1" s="9"/>
      <c r="G1" s="9"/>
      <c r="H1" s="9"/>
      <c r="I1" s="9"/>
      <c r="J1" s="9"/>
      <c r="K1" s="9"/>
    </row>
    <row r="2" s="5" customFormat="1" ht="35" customHeight="1" spans="1:11">
      <c r="A2" s="10" t="s">
        <v>1</v>
      </c>
      <c r="B2" s="10"/>
      <c r="C2" s="10" t="s">
        <v>2</v>
      </c>
      <c r="D2" s="10"/>
      <c r="E2" s="10"/>
      <c r="F2" s="10"/>
      <c r="G2" s="10"/>
      <c r="H2" s="10"/>
      <c r="I2" s="10"/>
      <c r="J2" s="10"/>
      <c r="K2" s="10"/>
    </row>
    <row r="3" s="5" customFormat="1" ht="35" customHeight="1" spans="1:11">
      <c r="A3" s="11" t="s">
        <v>3</v>
      </c>
      <c r="B3" s="11"/>
      <c r="C3" s="11" t="s">
        <v>4</v>
      </c>
      <c r="D3" s="11"/>
      <c r="E3" s="11"/>
      <c r="F3" s="11"/>
      <c r="G3" s="11"/>
      <c r="H3" s="11" t="s">
        <v>5</v>
      </c>
      <c r="I3" s="12" t="s">
        <v>6</v>
      </c>
      <c r="J3" s="12"/>
      <c r="K3" s="12"/>
    </row>
    <row r="4" s="5" customFormat="1" ht="24" customHeight="1" spans="1:11">
      <c r="A4" s="11" t="s">
        <v>7</v>
      </c>
      <c r="B4" s="11" t="s">
        <v>8</v>
      </c>
      <c r="C4" s="12" t="s">
        <v>9</v>
      </c>
      <c r="D4" s="12"/>
      <c r="E4" s="12"/>
      <c r="F4" s="12"/>
      <c r="G4" s="12"/>
      <c r="H4" s="12" t="s">
        <v>10</v>
      </c>
      <c r="I4" s="12"/>
      <c r="J4" s="12"/>
      <c r="K4" s="12"/>
    </row>
    <row r="5" s="5" customFormat="1" ht="195" customHeight="1" spans="1:11">
      <c r="A5" s="11"/>
      <c r="B5" s="11"/>
      <c r="C5" s="11" t="s">
        <v>11</v>
      </c>
      <c r="D5" s="11"/>
      <c r="E5" s="11"/>
      <c r="F5" s="11"/>
      <c r="G5" s="11"/>
      <c r="H5" s="11" t="s">
        <v>12</v>
      </c>
      <c r="I5" s="11"/>
      <c r="J5" s="11"/>
      <c r="K5" s="11"/>
    </row>
    <row r="6" s="5" customFormat="1" ht="45" customHeight="1" spans="1:11">
      <c r="A6" s="13"/>
      <c r="B6" s="13" t="s">
        <v>13</v>
      </c>
      <c r="C6" s="13" t="s">
        <v>14</v>
      </c>
      <c r="D6" s="13"/>
      <c r="E6" s="13"/>
      <c r="F6" s="13"/>
      <c r="G6" s="13"/>
      <c r="H6" s="13"/>
      <c r="I6" s="13"/>
      <c r="J6" s="13"/>
      <c r="K6" s="13"/>
    </row>
    <row r="7" s="5" customFormat="1" ht="35" customHeight="1" spans="1:11">
      <c r="A7" s="14" t="s">
        <v>15</v>
      </c>
      <c r="B7" s="14" t="s">
        <v>16</v>
      </c>
      <c r="C7" s="14" t="s">
        <v>17</v>
      </c>
      <c r="D7" s="14" t="s">
        <v>18</v>
      </c>
      <c r="E7" s="14" t="s">
        <v>19</v>
      </c>
      <c r="F7" s="14"/>
      <c r="G7" s="14"/>
      <c r="H7" s="14" t="s">
        <v>20</v>
      </c>
      <c r="I7" s="14" t="s">
        <v>21</v>
      </c>
      <c r="J7" s="14" t="s">
        <v>22</v>
      </c>
      <c r="K7" s="14" t="s">
        <v>23</v>
      </c>
    </row>
    <row r="8" s="5" customFormat="1" ht="35" customHeight="1" spans="1:11">
      <c r="A8" s="14"/>
      <c r="B8" s="14" t="s">
        <v>24</v>
      </c>
      <c r="C8" s="15">
        <v>0</v>
      </c>
      <c r="D8" s="15">
        <v>269.79</v>
      </c>
      <c r="E8" s="15">
        <v>25.868</v>
      </c>
      <c r="F8" s="15"/>
      <c r="G8" s="15"/>
      <c r="H8" s="16">
        <v>0.0958</v>
      </c>
      <c r="I8" s="14">
        <v>10</v>
      </c>
      <c r="J8" s="14">
        <v>1</v>
      </c>
      <c r="K8" s="20" t="s">
        <v>25</v>
      </c>
    </row>
    <row r="9" s="5" customFormat="1" ht="35" customHeight="1" spans="1:11">
      <c r="A9" s="14"/>
      <c r="B9" s="14" t="s">
        <v>26</v>
      </c>
      <c r="C9" s="15">
        <v>0</v>
      </c>
      <c r="D9" s="15">
        <v>269.79</v>
      </c>
      <c r="E9" s="15">
        <v>25.868</v>
      </c>
      <c r="F9" s="15"/>
      <c r="G9" s="15"/>
      <c r="H9" s="16">
        <v>0.0958</v>
      </c>
      <c r="I9" s="14" t="s">
        <v>27</v>
      </c>
      <c r="J9" s="14" t="s">
        <v>27</v>
      </c>
      <c r="K9" s="20"/>
    </row>
    <row r="10" s="5" customFormat="1" ht="35" customHeight="1" spans="1:11">
      <c r="A10" s="14"/>
      <c r="B10" s="14" t="s">
        <v>28</v>
      </c>
      <c r="C10" s="15">
        <v>0</v>
      </c>
      <c r="D10" s="15">
        <v>0</v>
      </c>
      <c r="E10" s="15">
        <v>0</v>
      </c>
      <c r="F10" s="15"/>
      <c r="G10" s="15"/>
      <c r="H10" s="16">
        <v>0</v>
      </c>
      <c r="I10" s="14" t="s">
        <v>27</v>
      </c>
      <c r="J10" s="14" t="s">
        <v>27</v>
      </c>
      <c r="K10" s="20"/>
    </row>
    <row r="11" s="5" customFormat="1" ht="35" customHeight="1" spans="1:11">
      <c r="A11" s="14"/>
      <c r="B11" s="14" t="s">
        <v>29</v>
      </c>
      <c r="C11" s="15">
        <v>0</v>
      </c>
      <c r="D11" s="15">
        <v>0</v>
      </c>
      <c r="E11" s="15">
        <v>0</v>
      </c>
      <c r="F11" s="15"/>
      <c r="G11" s="15"/>
      <c r="H11" s="16">
        <v>0</v>
      </c>
      <c r="I11" s="14" t="s">
        <v>27</v>
      </c>
      <c r="J11" s="14" t="s">
        <v>27</v>
      </c>
      <c r="K11" s="20"/>
    </row>
    <row r="12" s="5" customFormat="1" ht="35" customHeight="1" spans="1:11">
      <c r="A12" s="14"/>
      <c r="B12" s="14" t="s">
        <v>30</v>
      </c>
      <c r="C12" s="14"/>
      <c r="D12" s="14"/>
      <c r="E12" s="14"/>
      <c r="F12" s="14"/>
      <c r="G12" s="14"/>
      <c r="H12" s="14"/>
      <c r="I12" s="14" t="s">
        <v>27</v>
      </c>
      <c r="J12" s="14" t="s">
        <v>27</v>
      </c>
      <c r="K12" s="20"/>
    </row>
    <row r="13" s="5" customFormat="1" ht="35" customHeight="1" spans="1:11">
      <c r="A13" s="14" t="s">
        <v>31</v>
      </c>
      <c r="B13" s="14" t="s">
        <v>32</v>
      </c>
      <c r="C13" s="14" t="s">
        <v>33</v>
      </c>
      <c r="D13" s="14" t="s">
        <v>34</v>
      </c>
      <c r="E13" s="14" t="s">
        <v>35</v>
      </c>
      <c r="F13" s="14" t="s">
        <v>36</v>
      </c>
      <c r="G13" s="14" t="s">
        <v>37</v>
      </c>
      <c r="H13" s="14" t="s">
        <v>38</v>
      </c>
      <c r="I13" s="14" t="s">
        <v>21</v>
      </c>
      <c r="J13" s="14" t="s">
        <v>22</v>
      </c>
      <c r="K13" s="14" t="s">
        <v>39</v>
      </c>
    </row>
    <row r="14" s="5" customFormat="1" ht="41" customHeight="1" spans="1:11">
      <c r="A14" s="14"/>
      <c r="B14" s="14" t="s">
        <v>40</v>
      </c>
      <c r="C14" s="14" t="s">
        <v>41</v>
      </c>
      <c r="D14" s="14" t="s">
        <v>42</v>
      </c>
      <c r="E14" s="14" t="s">
        <v>43</v>
      </c>
      <c r="F14" s="14" t="s">
        <v>44</v>
      </c>
      <c r="G14" s="14" t="s">
        <v>45</v>
      </c>
      <c r="H14" s="14" t="s">
        <v>46</v>
      </c>
      <c r="I14" s="14" t="s">
        <v>47</v>
      </c>
      <c r="J14" s="14">
        <v>20</v>
      </c>
      <c r="K14" s="14"/>
    </row>
    <row r="15" s="5" customFormat="1" ht="35" customHeight="1" spans="1:11">
      <c r="A15" s="14"/>
      <c r="B15" s="14"/>
      <c r="C15" s="14" t="s">
        <v>48</v>
      </c>
      <c r="D15" s="14" t="s">
        <v>49</v>
      </c>
      <c r="E15" s="14" t="s">
        <v>50</v>
      </c>
      <c r="F15" s="14" t="s">
        <v>49</v>
      </c>
      <c r="G15" s="14"/>
      <c r="H15" s="14" t="s">
        <v>51</v>
      </c>
      <c r="I15" s="14" t="s">
        <v>52</v>
      </c>
      <c r="J15" s="14">
        <v>15</v>
      </c>
      <c r="K15" s="14"/>
    </row>
    <row r="16" s="5" customFormat="1" ht="35" customHeight="1" spans="1:11">
      <c r="A16" s="14"/>
      <c r="B16" s="14"/>
      <c r="C16" s="14" t="s">
        <v>53</v>
      </c>
      <c r="D16" s="14" t="s">
        <v>54</v>
      </c>
      <c r="E16" s="14" t="s">
        <v>50</v>
      </c>
      <c r="F16" s="14" t="s">
        <v>54</v>
      </c>
      <c r="G16" s="14"/>
      <c r="H16" s="14" t="s">
        <v>54</v>
      </c>
      <c r="I16" s="14" t="s">
        <v>52</v>
      </c>
      <c r="J16" s="14">
        <v>15</v>
      </c>
      <c r="K16" s="14"/>
    </row>
    <row r="17" s="5" customFormat="1" ht="51" customHeight="1" spans="1:11">
      <c r="A17" s="14"/>
      <c r="B17" s="14" t="s">
        <v>55</v>
      </c>
      <c r="C17" s="14" t="s">
        <v>56</v>
      </c>
      <c r="D17" s="14" t="s">
        <v>57</v>
      </c>
      <c r="E17" s="14" t="s">
        <v>50</v>
      </c>
      <c r="F17" s="14" t="s">
        <v>58</v>
      </c>
      <c r="G17" s="14"/>
      <c r="H17" s="14" t="s">
        <v>58</v>
      </c>
      <c r="I17" s="14" t="s">
        <v>47</v>
      </c>
      <c r="J17" s="14">
        <v>20</v>
      </c>
      <c r="K17" s="14"/>
    </row>
    <row r="18" s="5" customFormat="1" ht="35" customHeight="1" spans="1:11">
      <c r="A18" s="14"/>
      <c r="B18" s="14" t="s">
        <v>59</v>
      </c>
      <c r="C18" s="14" t="s">
        <v>59</v>
      </c>
      <c r="D18" s="14" t="s">
        <v>60</v>
      </c>
      <c r="E18" s="14" t="s">
        <v>43</v>
      </c>
      <c r="F18" s="14" t="s">
        <v>61</v>
      </c>
      <c r="G18" s="14" t="s">
        <v>62</v>
      </c>
      <c r="H18" s="14" t="s">
        <v>63</v>
      </c>
      <c r="I18" s="14" t="s">
        <v>64</v>
      </c>
      <c r="J18" s="14">
        <v>10</v>
      </c>
      <c r="K18" s="14"/>
    </row>
    <row r="19" s="5" customFormat="1" ht="140" customHeight="1" spans="1:11">
      <c r="A19" s="14"/>
      <c r="B19" s="14" t="s">
        <v>65</v>
      </c>
      <c r="C19" s="14" t="s">
        <v>66</v>
      </c>
      <c r="D19" s="14" t="s">
        <v>67</v>
      </c>
      <c r="E19" s="14" t="s">
        <v>68</v>
      </c>
      <c r="F19" s="14">
        <v>269.79</v>
      </c>
      <c r="G19" s="14" t="s">
        <v>69</v>
      </c>
      <c r="H19" s="14" t="s">
        <v>70</v>
      </c>
      <c r="I19" s="14" t="s">
        <v>64</v>
      </c>
      <c r="J19" s="14">
        <v>1</v>
      </c>
      <c r="K19" s="21" t="s">
        <v>25</v>
      </c>
    </row>
    <row r="20" s="5" customFormat="1" ht="35" customHeight="1" spans="1:11">
      <c r="A20" s="14" t="s">
        <v>71</v>
      </c>
      <c r="B20" s="14"/>
      <c r="C20" s="14"/>
      <c r="D20" s="14"/>
      <c r="E20" s="14"/>
      <c r="F20" s="14"/>
      <c r="G20" s="14"/>
      <c r="H20" s="14"/>
      <c r="I20" s="14">
        <v>100</v>
      </c>
      <c r="J20" s="17">
        <f>J8+J14+J15+J16+J17+J18+J19</f>
        <v>82</v>
      </c>
      <c r="K20" s="17"/>
    </row>
    <row r="21" s="5" customFormat="1" ht="35" customHeight="1" spans="1:11">
      <c r="A21" s="14" t="s">
        <v>72</v>
      </c>
      <c r="B21" s="17" t="s">
        <v>73</v>
      </c>
      <c r="C21" s="17"/>
      <c r="D21" s="17"/>
      <c r="E21" s="17"/>
      <c r="F21" s="17"/>
      <c r="G21" s="17"/>
      <c r="H21" s="17"/>
      <c r="I21" s="17"/>
      <c r="J21" s="17"/>
      <c r="K21" s="17"/>
    </row>
    <row r="22" s="5" customFormat="1" ht="35" customHeight="1" spans="1:11">
      <c r="A22" s="14" t="s">
        <v>74</v>
      </c>
      <c r="B22" s="17" t="s">
        <v>75</v>
      </c>
      <c r="C22" s="17"/>
      <c r="D22" s="17"/>
      <c r="E22" s="17"/>
      <c r="F22" s="17"/>
      <c r="G22" s="17"/>
      <c r="H22" s="17"/>
      <c r="I22" s="17"/>
      <c r="J22" s="17"/>
      <c r="K22" s="17"/>
    </row>
    <row r="23" s="5" customFormat="1" ht="35" customHeight="1" spans="1:11">
      <c r="A23" s="14" t="s">
        <v>76</v>
      </c>
      <c r="B23" s="17" t="s">
        <v>77</v>
      </c>
      <c r="C23" s="17"/>
      <c r="D23" s="17"/>
      <c r="E23" s="17"/>
      <c r="F23" s="17"/>
      <c r="G23" s="17"/>
      <c r="H23" s="17"/>
      <c r="I23" s="17"/>
      <c r="J23" s="17"/>
      <c r="K23" s="17"/>
    </row>
    <row r="24" s="5" customFormat="1" ht="35" customHeight="1" spans="1:11">
      <c r="A24" s="17" t="s">
        <v>78</v>
      </c>
      <c r="B24" s="17"/>
      <c r="C24" s="17"/>
      <c r="D24" s="17"/>
      <c r="E24" s="17"/>
      <c r="F24" s="17" t="s">
        <v>79</v>
      </c>
      <c r="G24" s="17"/>
      <c r="H24" s="17"/>
      <c r="I24" s="17"/>
      <c r="J24" s="17"/>
      <c r="K24" s="17"/>
    </row>
    <row r="25" s="5" customFormat="1" ht="13" customHeight="1" spans="1:11">
      <c r="A25" s="18"/>
      <c r="B25" s="18"/>
      <c r="C25" s="18"/>
      <c r="D25" s="18"/>
      <c r="E25" s="18"/>
      <c r="F25" s="18"/>
      <c r="G25" s="18"/>
      <c r="H25" s="18"/>
      <c r="I25" s="18"/>
      <c r="J25" s="18"/>
      <c r="K25" s="18"/>
    </row>
    <row r="26" s="6" customFormat="1" ht="52" customHeight="1" spans="1:11">
      <c r="A26" s="9" t="s">
        <v>0</v>
      </c>
      <c r="B26" s="9"/>
      <c r="C26" s="9"/>
      <c r="D26" s="9"/>
      <c r="E26" s="9"/>
      <c r="F26" s="9"/>
      <c r="G26" s="9"/>
      <c r="H26" s="9"/>
      <c r="I26" s="9"/>
      <c r="J26" s="9"/>
      <c r="K26" s="9"/>
    </row>
    <row r="27" s="5" customFormat="1" ht="35" customHeight="1" spans="1:11">
      <c r="A27" s="17" t="s">
        <v>1</v>
      </c>
      <c r="B27" s="17"/>
      <c r="C27" s="17" t="s">
        <v>80</v>
      </c>
      <c r="D27" s="17"/>
      <c r="E27" s="17"/>
      <c r="F27" s="17"/>
      <c r="G27" s="17"/>
      <c r="H27" s="17"/>
      <c r="I27" s="17"/>
      <c r="J27" s="17"/>
      <c r="K27" s="17"/>
    </row>
    <row r="28" s="5" customFormat="1" ht="35" customHeight="1" spans="1:11">
      <c r="A28" s="17" t="s">
        <v>3</v>
      </c>
      <c r="B28" s="17"/>
      <c r="C28" s="17" t="s">
        <v>4</v>
      </c>
      <c r="D28" s="17"/>
      <c r="E28" s="17"/>
      <c r="F28" s="17"/>
      <c r="G28" s="17"/>
      <c r="H28" s="19" t="s">
        <v>5</v>
      </c>
      <c r="I28" s="14" t="s">
        <v>6</v>
      </c>
      <c r="J28" s="14"/>
      <c r="K28" s="14"/>
    </row>
    <row r="29" s="5" customFormat="1" ht="35" customHeight="1" spans="1:11">
      <c r="A29" s="17" t="s">
        <v>7</v>
      </c>
      <c r="B29" s="17" t="s">
        <v>8</v>
      </c>
      <c r="C29" s="14" t="s">
        <v>9</v>
      </c>
      <c r="D29" s="14"/>
      <c r="E29" s="14"/>
      <c r="F29" s="14"/>
      <c r="G29" s="14"/>
      <c r="H29" s="14" t="s">
        <v>10</v>
      </c>
      <c r="I29" s="14"/>
      <c r="J29" s="14"/>
      <c r="K29" s="14"/>
    </row>
    <row r="30" s="5" customFormat="1" ht="163" customHeight="1" spans="1:11">
      <c r="A30" s="17"/>
      <c r="B30" s="17"/>
      <c r="C30" s="17" t="s">
        <v>81</v>
      </c>
      <c r="D30" s="17"/>
      <c r="E30" s="17"/>
      <c r="F30" s="17"/>
      <c r="G30" s="17"/>
      <c r="H30" s="17" t="s">
        <v>82</v>
      </c>
      <c r="I30" s="17"/>
      <c r="J30" s="17"/>
      <c r="K30" s="17"/>
    </row>
    <row r="31" s="5" customFormat="1" ht="57" customHeight="1" spans="1:11">
      <c r="A31" s="17"/>
      <c r="B31" s="17" t="s">
        <v>13</v>
      </c>
      <c r="C31" s="17" t="s">
        <v>83</v>
      </c>
      <c r="D31" s="17"/>
      <c r="E31" s="17"/>
      <c r="F31" s="17"/>
      <c r="G31" s="17"/>
      <c r="H31" s="17"/>
      <c r="I31" s="17"/>
      <c r="J31" s="17"/>
      <c r="K31" s="17"/>
    </row>
    <row r="32" s="5" customFormat="1" ht="35" customHeight="1" spans="1:11">
      <c r="A32" s="14" t="s">
        <v>15</v>
      </c>
      <c r="B32" s="14" t="s">
        <v>16</v>
      </c>
      <c r="C32" s="14" t="s">
        <v>17</v>
      </c>
      <c r="D32" s="14" t="s">
        <v>18</v>
      </c>
      <c r="E32" s="14" t="s">
        <v>19</v>
      </c>
      <c r="F32" s="14"/>
      <c r="G32" s="14"/>
      <c r="H32" s="14" t="s">
        <v>20</v>
      </c>
      <c r="I32" s="14" t="s">
        <v>21</v>
      </c>
      <c r="J32" s="14" t="s">
        <v>22</v>
      </c>
      <c r="K32" s="14" t="s">
        <v>23</v>
      </c>
    </row>
    <row r="33" s="5" customFormat="1" ht="35" customHeight="1" spans="1:11">
      <c r="A33" s="14"/>
      <c r="B33" s="14" t="s">
        <v>24</v>
      </c>
      <c r="C33" s="15">
        <v>0</v>
      </c>
      <c r="D33" s="15">
        <v>117.4666</v>
      </c>
      <c r="E33" s="15">
        <v>117.4666</v>
      </c>
      <c r="F33" s="15"/>
      <c r="G33" s="15"/>
      <c r="H33" s="16">
        <v>1</v>
      </c>
      <c r="I33" s="14">
        <v>10</v>
      </c>
      <c r="J33" s="14">
        <v>10</v>
      </c>
      <c r="K33" s="17"/>
    </row>
    <row r="34" s="5" customFormat="1" ht="35" customHeight="1" spans="1:11">
      <c r="A34" s="14"/>
      <c r="B34" s="14" t="s">
        <v>26</v>
      </c>
      <c r="C34" s="15">
        <v>0</v>
      </c>
      <c r="D34" s="15">
        <v>117.4666</v>
      </c>
      <c r="E34" s="15">
        <v>117.4666</v>
      </c>
      <c r="F34" s="15"/>
      <c r="G34" s="15"/>
      <c r="H34" s="16">
        <v>1</v>
      </c>
      <c r="I34" s="14" t="s">
        <v>27</v>
      </c>
      <c r="J34" s="14" t="s">
        <v>27</v>
      </c>
      <c r="K34" s="17"/>
    </row>
    <row r="35" s="5" customFormat="1" ht="35" customHeight="1" spans="1:11">
      <c r="A35" s="14"/>
      <c r="B35" s="14" t="s">
        <v>28</v>
      </c>
      <c r="C35" s="15">
        <v>0</v>
      </c>
      <c r="D35" s="15">
        <v>0</v>
      </c>
      <c r="E35" s="15">
        <v>0</v>
      </c>
      <c r="F35" s="15"/>
      <c r="G35" s="15"/>
      <c r="H35" s="16">
        <v>0</v>
      </c>
      <c r="I35" s="14" t="s">
        <v>27</v>
      </c>
      <c r="J35" s="14" t="s">
        <v>27</v>
      </c>
      <c r="K35" s="17"/>
    </row>
    <row r="36" s="5" customFormat="1" ht="35" customHeight="1" spans="1:11">
      <c r="A36" s="14"/>
      <c r="B36" s="14" t="s">
        <v>29</v>
      </c>
      <c r="C36" s="15">
        <v>0</v>
      </c>
      <c r="D36" s="15">
        <v>0</v>
      </c>
      <c r="E36" s="15">
        <v>0</v>
      </c>
      <c r="F36" s="15"/>
      <c r="G36" s="15"/>
      <c r="H36" s="16">
        <v>0</v>
      </c>
      <c r="I36" s="14" t="s">
        <v>27</v>
      </c>
      <c r="J36" s="14" t="s">
        <v>27</v>
      </c>
      <c r="K36" s="17"/>
    </row>
    <row r="37" s="5" customFormat="1" ht="35" customHeight="1" spans="1:11">
      <c r="A37" s="14"/>
      <c r="B37" s="14" t="s">
        <v>30</v>
      </c>
      <c r="C37" s="14"/>
      <c r="D37" s="14"/>
      <c r="E37" s="14"/>
      <c r="F37" s="14"/>
      <c r="G37" s="14"/>
      <c r="H37" s="14"/>
      <c r="I37" s="14" t="s">
        <v>27</v>
      </c>
      <c r="J37" s="14" t="s">
        <v>27</v>
      </c>
      <c r="K37" s="17"/>
    </row>
    <row r="38" s="5" customFormat="1" ht="35" customHeight="1" spans="1:11">
      <c r="A38" s="14" t="s">
        <v>31</v>
      </c>
      <c r="B38" s="14" t="s">
        <v>32</v>
      </c>
      <c r="C38" s="14" t="s">
        <v>33</v>
      </c>
      <c r="D38" s="14" t="s">
        <v>34</v>
      </c>
      <c r="E38" s="14" t="s">
        <v>35</v>
      </c>
      <c r="F38" s="14" t="s">
        <v>36</v>
      </c>
      <c r="G38" s="14" t="s">
        <v>37</v>
      </c>
      <c r="H38" s="14" t="s">
        <v>38</v>
      </c>
      <c r="I38" s="14" t="s">
        <v>21</v>
      </c>
      <c r="J38" s="14" t="s">
        <v>22</v>
      </c>
      <c r="K38" s="14" t="s">
        <v>39</v>
      </c>
    </row>
    <row r="39" s="5" customFormat="1" ht="67" customHeight="1" spans="1:11">
      <c r="A39" s="14"/>
      <c r="B39" s="14" t="s">
        <v>40</v>
      </c>
      <c r="C39" s="14" t="s">
        <v>41</v>
      </c>
      <c r="D39" s="14" t="s">
        <v>84</v>
      </c>
      <c r="E39" s="14" t="s">
        <v>68</v>
      </c>
      <c r="F39" s="14" t="s">
        <v>85</v>
      </c>
      <c r="G39" s="14" t="s">
        <v>86</v>
      </c>
      <c r="H39" s="14" t="s">
        <v>87</v>
      </c>
      <c r="I39" s="14" t="s">
        <v>47</v>
      </c>
      <c r="J39" s="14">
        <v>20</v>
      </c>
      <c r="K39" s="14"/>
    </row>
    <row r="40" s="5" customFormat="1" ht="36" customHeight="1" spans="1:11">
      <c r="A40" s="14"/>
      <c r="B40" s="14"/>
      <c r="C40" s="14" t="s">
        <v>48</v>
      </c>
      <c r="D40" s="14" t="s">
        <v>88</v>
      </c>
      <c r="E40" s="14" t="s">
        <v>50</v>
      </c>
      <c r="F40" s="14" t="s">
        <v>88</v>
      </c>
      <c r="G40" s="14"/>
      <c r="H40" s="14" t="s">
        <v>89</v>
      </c>
      <c r="I40" s="14" t="s">
        <v>47</v>
      </c>
      <c r="J40" s="14">
        <v>20</v>
      </c>
      <c r="K40" s="14"/>
    </row>
    <row r="41" s="5" customFormat="1" ht="50" customHeight="1" spans="1:11">
      <c r="A41" s="14"/>
      <c r="B41" s="14"/>
      <c r="C41" s="14" t="s">
        <v>53</v>
      </c>
      <c r="D41" s="14" t="s">
        <v>90</v>
      </c>
      <c r="E41" s="14" t="s">
        <v>91</v>
      </c>
      <c r="F41" s="14" t="s">
        <v>92</v>
      </c>
      <c r="G41" s="14" t="s">
        <v>93</v>
      </c>
      <c r="H41" s="14" t="s">
        <v>94</v>
      </c>
      <c r="I41" s="14" t="s">
        <v>64</v>
      </c>
      <c r="J41" s="14">
        <v>10</v>
      </c>
      <c r="K41" s="14"/>
    </row>
    <row r="42" s="5" customFormat="1" ht="93" customHeight="1" spans="1:11">
      <c r="A42" s="14"/>
      <c r="B42" s="14" t="s">
        <v>55</v>
      </c>
      <c r="C42" s="14" t="s">
        <v>56</v>
      </c>
      <c r="D42" s="14" t="s">
        <v>95</v>
      </c>
      <c r="E42" s="14" t="s">
        <v>50</v>
      </c>
      <c r="F42" s="14" t="s">
        <v>95</v>
      </c>
      <c r="G42" s="14"/>
      <c r="H42" s="14" t="s">
        <v>96</v>
      </c>
      <c r="I42" s="14" t="s">
        <v>47</v>
      </c>
      <c r="J42" s="14">
        <v>20</v>
      </c>
      <c r="K42" s="14"/>
    </row>
    <row r="43" s="5" customFormat="1" ht="42" customHeight="1" spans="1:11">
      <c r="A43" s="14"/>
      <c r="B43" s="14" t="s">
        <v>59</v>
      </c>
      <c r="C43" s="14" t="s">
        <v>97</v>
      </c>
      <c r="D43" s="14" t="s">
        <v>98</v>
      </c>
      <c r="E43" s="14" t="s">
        <v>43</v>
      </c>
      <c r="F43" s="14" t="s">
        <v>99</v>
      </c>
      <c r="G43" s="14" t="s">
        <v>62</v>
      </c>
      <c r="H43" s="14" t="s">
        <v>63</v>
      </c>
      <c r="I43" s="14" t="s">
        <v>64</v>
      </c>
      <c r="J43" s="14">
        <v>10</v>
      </c>
      <c r="K43" s="14"/>
    </row>
    <row r="44" s="5" customFormat="1" ht="61" customHeight="1" spans="1:11">
      <c r="A44" s="14"/>
      <c r="B44" s="14" t="s">
        <v>65</v>
      </c>
      <c r="C44" s="14" t="s">
        <v>66</v>
      </c>
      <c r="D44" s="14" t="s">
        <v>100</v>
      </c>
      <c r="E44" s="14" t="s">
        <v>68</v>
      </c>
      <c r="F44" s="14" t="s">
        <v>101</v>
      </c>
      <c r="G44" s="14" t="s">
        <v>102</v>
      </c>
      <c r="H44" s="14" t="s">
        <v>101</v>
      </c>
      <c r="I44" s="14" t="s">
        <v>64</v>
      </c>
      <c r="J44" s="14">
        <v>10</v>
      </c>
      <c r="K44" s="14"/>
    </row>
    <row r="45" s="5" customFormat="1" ht="35" customHeight="1" spans="1:11">
      <c r="A45" s="14" t="s">
        <v>71</v>
      </c>
      <c r="B45" s="14"/>
      <c r="C45" s="14"/>
      <c r="D45" s="14"/>
      <c r="E45" s="14"/>
      <c r="F45" s="14"/>
      <c r="G45" s="14"/>
      <c r="H45" s="14"/>
      <c r="I45" s="14">
        <v>100</v>
      </c>
      <c r="J45" s="17">
        <f>J33+J39+J40+J41+J42+J43+J44</f>
        <v>100</v>
      </c>
      <c r="K45" s="17"/>
    </row>
    <row r="46" s="5" customFormat="1" ht="35" customHeight="1" spans="1:11">
      <c r="A46" s="14" t="s">
        <v>72</v>
      </c>
      <c r="B46" s="17" t="s">
        <v>103</v>
      </c>
      <c r="C46" s="17"/>
      <c r="D46" s="17"/>
      <c r="E46" s="17"/>
      <c r="F46" s="17"/>
      <c r="G46" s="17"/>
      <c r="H46" s="17"/>
      <c r="I46" s="17"/>
      <c r="J46" s="17"/>
      <c r="K46" s="17"/>
    </row>
    <row r="47" s="5" customFormat="1" ht="35" customHeight="1" spans="1:11">
      <c r="A47" s="14" t="s">
        <v>74</v>
      </c>
      <c r="B47" s="17"/>
      <c r="C47" s="17"/>
      <c r="D47" s="17"/>
      <c r="E47" s="17"/>
      <c r="F47" s="17"/>
      <c r="G47" s="17"/>
      <c r="H47" s="17"/>
      <c r="I47" s="17"/>
      <c r="J47" s="17"/>
      <c r="K47" s="17"/>
    </row>
    <row r="48" s="5" customFormat="1" ht="35" customHeight="1" spans="1:11">
      <c r="A48" s="14" t="s">
        <v>76</v>
      </c>
      <c r="B48" s="17"/>
      <c r="C48" s="17"/>
      <c r="D48" s="17"/>
      <c r="E48" s="17"/>
      <c r="F48" s="17"/>
      <c r="G48" s="17"/>
      <c r="H48" s="17"/>
      <c r="I48" s="17"/>
      <c r="J48" s="17"/>
      <c r="K48" s="17"/>
    </row>
    <row r="49" s="5" customFormat="1" ht="35" customHeight="1" spans="1:11">
      <c r="A49" s="17" t="s">
        <v>78</v>
      </c>
      <c r="B49" s="17"/>
      <c r="C49" s="17"/>
      <c r="D49" s="17"/>
      <c r="E49" s="17"/>
      <c r="F49" s="17" t="s">
        <v>79</v>
      </c>
      <c r="G49" s="17"/>
      <c r="H49" s="17"/>
      <c r="I49" s="17"/>
      <c r="J49" s="17"/>
      <c r="K49" s="17"/>
    </row>
    <row r="50" s="5" customFormat="1" ht="14.3" customHeight="1" spans="1:11">
      <c r="A50" s="18"/>
      <c r="B50" s="18"/>
      <c r="C50" s="18"/>
      <c r="D50" s="18"/>
      <c r="E50" s="18"/>
      <c r="F50" s="18"/>
      <c r="G50" s="18"/>
      <c r="H50" s="18"/>
      <c r="I50" s="18"/>
      <c r="J50" s="18"/>
      <c r="K50" s="18"/>
    </row>
    <row r="51" s="5" customFormat="1" ht="45.2" customHeight="1" spans="1:11">
      <c r="A51" s="9" t="s">
        <v>0</v>
      </c>
      <c r="B51" s="9"/>
      <c r="C51" s="9"/>
      <c r="D51" s="9"/>
      <c r="E51" s="9"/>
      <c r="F51" s="9"/>
      <c r="G51" s="9"/>
      <c r="H51" s="9"/>
      <c r="I51" s="9"/>
      <c r="J51" s="9"/>
      <c r="K51" s="9"/>
    </row>
    <row r="52" s="5" customFormat="1" ht="35" customHeight="1" spans="1:11">
      <c r="A52" s="17" t="s">
        <v>1</v>
      </c>
      <c r="B52" s="17"/>
      <c r="C52" s="17" t="s">
        <v>104</v>
      </c>
      <c r="D52" s="17"/>
      <c r="E52" s="17"/>
      <c r="F52" s="17"/>
      <c r="G52" s="17"/>
      <c r="H52" s="17"/>
      <c r="I52" s="17"/>
      <c r="J52" s="17"/>
      <c r="K52" s="17"/>
    </row>
    <row r="53" s="5" customFormat="1" ht="35" customHeight="1" spans="1:11">
      <c r="A53" s="17" t="s">
        <v>3</v>
      </c>
      <c r="B53" s="17"/>
      <c r="C53" s="17" t="s">
        <v>4</v>
      </c>
      <c r="D53" s="17"/>
      <c r="E53" s="17"/>
      <c r="F53" s="17"/>
      <c r="G53" s="17"/>
      <c r="H53" s="19" t="s">
        <v>5</v>
      </c>
      <c r="I53" s="14" t="s">
        <v>6</v>
      </c>
      <c r="J53" s="14"/>
      <c r="K53" s="14"/>
    </row>
    <row r="54" s="5" customFormat="1" ht="35" customHeight="1" spans="1:11">
      <c r="A54" s="17" t="s">
        <v>7</v>
      </c>
      <c r="B54" s="17" t="s">
        <v>8</v>
      </c>
      <c r="C54" s="14" t="s">
        <v>9</v>
      </c>
      <c r="D54" s="14"/>
      <c r="E54" s="14"/>
      <c r="F54" s="14"/>
      <c r="G54" s="14"/>
      <c r="H54" s="14" t="s">
        <v>10</v>
      </c>
      <c r="I54" s="14"/>
      <c r="J54" s="14"/>
      <c r="K54" s="14"/>
    </row>
    <row r="55" s="5" customFormat="1" ht="173" customHeight="1" spans="1:11">
      <c r="A55" s="17"/>
      <c r="B55" s="17"/>
      <c r="C55" s="17" t="s">
        <v>105</v>
      </c>
      <c r="D55" s="17"/>
      <c r="E55" s="17"/>
      <c r="F55" s="17"/>
      <c r="G55" s="17"/>
      <c r="H55" s="17" t="s">
        <v>82</v>
      </c>
      <c r="I55" s="17"/>
      <c r="J55" s="17"/>
      <c r="K55" s="17"/>
    </row>
    <row r="56" s="5" customFormat="1" ht="54" customHeight="1" spans="1:11">
      <c r="A56" s="17"/>
      <c r="B56" s="17" t="s">
        <v>13</v>
      </c>
      <c r="C56" s="17" t="s">
        <v>83</v>
      </c>
      <c r="D56" s="17"/>
      <c r="E56" s="17"/>
      <c r="F56" s="17"/>
      <c r="G56" s="17"/>
      <c r="H56" s="17"/>
      <c r="I56" s="17"/>
      <c r="J56" s="17"/>
      <c r="K56" s="17"/>
    </row>
    <row r="57" s="5" customFormat="1" ht="35" customHeight="1" spans="1:11">
      <c r="A57" s="14" t="s">
        <v>15</v>
      </c>
      <c r="B57" s="14" t="s">
        <v>16</v>
      </c>
      <c r="C57" s="14" t="s">
        <v>17</v>
      </c>
      <c r="D57" s="14" t="s">
        <v>18</v>
      </c>
      <c r="E57" s="14" t="s">
        <v>19</v>
      </c>
      <c r="F57" s="14"/>
      <c r="G57" s="14"/>
      <c r="H57" s="14" t="s">
        <v>20</v>
      </c>
      <c r="I57" s="14" t="s">
        <v>21</v>
      </c>
      <c r="J57" s="14" t="s">
        <v>22</v>
      </c>
      <c r="K57" s="14" t="s">
        <v>23</v>
      </c>
    </row>
    <row r="58" s="5" customFormat="1" ht="35" customHeight="1" spans="1:11">
      <c r="A58" s="14"/>
      <c r="B58" s="14" t="s">
        <v>24</v>
      </c>
      <c r="C58" s="15">
        <v>789.84</v>
      </c>
      <c r="D58" s="15">
        <v>690.7909</v>
      </c>
      <c r="E58" s="15">
        <v>399.6414</v>
      </c>
      <c r="F58" s="15"/>
      <c r="G58" s="15"/>
      <c r="H58" s="16">
        <v>0.578527308335996</v>
      </c>
      <c r="I58" s="14">
        <v>10</v>
      </c>
      <c r="J58" s="14">
        <v>6</v>
      </c>
      <c r="K58" s="17" t="s">
        <v>106</v>
      </c>
    </row>
    <row r="59" s="5" customFormat="1" ht="35" customHeight="1" spans="1:11">
      <c r="A59" s="14"/>
      <c r="B59" s="14" t="s">
        <v>26</v>
      </c>
      <c r="C59" s="15">
        <v>789.84</v>
      </c>
      <c r="D59" s="15">
        <v>690.7909</v>
      </c>
      <c r="E59" s="15">
        <v>399.6414</v>
      </c>
      <c r="F59" s="15"/>
      <c r="G59" s="15"/>
      <c r="H59" s="16">
        <v>0.578527308335996</v>
      </c>
      <c r="I59" s="14" t="s">
        <v>27</v>
      </c>
      <c r="J59" s="14" t="s">
        <v>27</v>
      </c>
      <c r="K59" s="17"/>
    </row>
    <row r="60" s="5" customFormat="1" ht="35" customHeight="1" spans="1:11">
      <c r="A60" s="14"/>
      <c r="B60" s="14" t="s">
        <v>28</v>
      </c>
      <c r="C60" s="15">
        <v>0</v>
      </c>
      <c r="D60" s="15">
        <v>0</v>
      </c>
      <c r="E60" s="15">
        <v>0</v>
      </c>
      <c r="F60" s="15"/>
      <c r="G60" s="15"/>
      <c r="H60" s="16">
        <v>0</v>
      </c>
      <c r="I60" s="14" t="s">
        <v>27</v>
      </c>
      <c r="J60" s="14" t="s">
        <v>27</v>
      </c>
      <c r="K60" s="17"/>
    </row>
    <row r="61" s="5" customFormat="1" ht="35" customHeight="1" spans="1:11">
      <c r="A61" s="14"/>
      <c r="B61" s="14" t="s">
        <v>29</v>
      </c>
      <c r="C61" s="15">
        <v>0</v>
      </c>
      <c r="D61" s="15">
        <v>0</v>
      </c>
      <c r="E61" s="15">
        <v>0</v>
      </c>
      <c r="F61" s="15"/>
      <c r="G61" s="15"/>
      <c r="H61" s="16">
        <v>0</v>
      </c>
      <c r="I61" s="14" t="s">
        <v>27</v>
      </c>
      <c r="J61" s="14" t="s">
        <v>27</v>
      </c>
      <c r="K61" s="17"/>
    </row>
    <row r="62" s="5" customFormat="1" ht="35" customHeight="1" spans="1:11">
      <c r="A62" s="14"/>
      <c r="B62" s="14" t="s">
        <v>30</v>
      </c>
      <c r="C62" s="14"/>
      <c r="D62" s="14"/>
      <c r="E62" s="14"/>
      <c r="F62" s="14"/>
      <c r="G62" s="14"/>
      <c r="H62" s="14"/>
      <c r="I62" s="14" t="s">
        <v>27</v>
      </c>
      <c r="J62" s="14" t="s">
        <v>27</v>
      </c>
      <c r="K62" s="17"/>
    </row>
    <row r="63" s="5" customFormat="1" ht="35" customHeight="1" spans="1:11">
      <c r="A63" s="14" t="s">
        <v>31</v>
      </c>
      <c r="B63" s="14" t="s">
        <v>32</v>
      </c>
      <c r="C63" s="14" t="s">
        <v>33</v>
      </c>
      <c r="D63" s="14" t="s">
        <v>34</v>
      </c>
      <c r="E63" s="14" t="s">
        <v>35</v>
      </c>
      <c r="F63" s="14" t="s">
        <v>36</v>
      </c>
      <c r="G63" s="14" t="s">
        <v>37</v>
      </c>
      <c r="H63" s="14" t="s">
        <v>38</v>
      </c>
      <c r="I63" s="14" t="s">
        <v>21</v>
      </c>
      <c r="J63" s="14" t="s">
        <v>22</v>
      </c>
      <c r="K63" s="14" t="s">
        <v>39</v>
      </c>
    </row>
    <row r="64" s="5" customFormat="1" ht="35" customHeight="1" spans="1:11">
      <c r="A64" s="14"/>
      <c r="B64" s="14" t="s">
        <v>40</v>
      </c>
      <c r="C64" s="14" t="s">
        <v>41</v>
      </c>
      <c r="D64" s="14" t="s">
        <v>107</v>
      </c>
      <c r="E64" s="14" t="s">
        <v>68</v>
      </c>
      <c r="F64" s="14" t="s">
        <v>85</v>
      </c>
      <c r="G64" s="14" t="s">
        <v>86</v>
      </c>
      <c r="H64" s="14" t="s">
        <v>87</v>
      </c>
      <c r="I64" s="14" t="s">
        <v>47</v>
      </c>
      <c r="J64" s="14">
        <v>20</v>
      </c>
      <c r="K64" s="14"/>
    </row>
    <row r="65" s="5" customFormat="1" ht="35" customHeight="1" spans="1:11">
      <c r="A65" s="14"/>
      <c r="B65" s="14"/>
      <c r="C65" s="14" t="s">
        <v>48</v>
      </c>
      <c r="D65" s="14" t="s">
        <v>88</v>
      </c>
      <c r="E65" s="14" t="s">
        <v>50</v>
      </c>
      <c r="F65" s="14" t="s">
        <v>88</v>
      </c>
      <c r="G65" s="14"/>
      <c r="H65" s="14" t="s">
        <v>89</v>
      </c>
      <c r="I65" s="14" t="s">
        <v>47</v>
      </c>
      <c r="J65" s="14">
        <v>20</v>
      </c>
      <c r="K65" s="14"/>
    </row>
    <row r="66" s="5" customFormat="1" ht="35" customHeight="1" spans="1:11">
      <c r="A66" s="14"/>
      <c r="B66" s="14"/>
      <c r="C66" s="14" t="s">
        <v>53</v>
      </c>
      <c r="D66" s="14" t="s">
        <v>108</v>
      </c>
      <c r="E66" s="14" t="s">
        <v>43</v>
      </c>
      <c r="F66" s="14" t="s">
        <v>44</v>
      </c>
      <c r="G66" s="14" t="s">
        <v>93</v>
      </c>
      <c r="H66" s="14" t="s">
        <v>94</v>
      </c>
      <c r="I66" s="14" t="s">
        <v>64</v>
      </c>
      <c r="J66" s="14">
        <v>10</v>
      </c>
      <c r="K66" s="14"/>
    </row>
    <row r="67" s="5" customFormat="1" ht="60" customHeight="1" spans="1:11">
      <c r="A67" s="14"/>
      <c r="B67" s="14" t="s">
        <v>55</v>
      </c>
      <c r="C67" s="14" t="s">
        <v>56</v>
      </c>
      <c r="D67" s="14" t="s">
        <v>95</v>
      </c>
      <c r="E67" s="14" t="s">
        <v>50</v>
      </c>
      <c r="F67" s="14" t="s">
        <v>109</v>
      </c>
      <c r="G67" s="14"/>
      <c r="H67" s="14" t="s">
        <v>109</v>
      </c>
      <c r="I67" s="14" t="s">
        <v>47</v>
      </c>
      <c r="J67" s="14">
        <v>20</v>
      </c>
      <c r="K67" s="14"/>
    </row>
    <row r="68" s="5" customFormat="1" ht="39" customHeight="1" spans="1:11">
      <c r="A68" s="14"/>
      <c r="B68" s="14" t="s">
        <v>59</v>
      </c>
      <c r="C68" s="14" t="s">
        <v>97</v>
      </c>
      <c r="D68" s="14" t="s">
        <v>110</v>
      </c>
      <c r="E68" s="14" t="s">
        <v>43</v>
      </c>
      <c r="F68" s="14" t="s">
        <v>61</v>
      </c>
      <c r="G68" s="14" t="s">
        <v>62</v>
      </c>
      <c r="H68" s="14" t="s">
        <v>63</v>
      </c>
      <c r="I68" s="14" t="s">
        <v>64</v>
      </c>
      <c r="J68" s="14">
        <v>10</v>
      </c>
      <c r="K68" s="14"/>
    </row>
    <row r="69" s="5" customFormat="1" ht="81" customHeight="1" spans="1:11">
      <c r="A69" s="14"/>
      <c r="B69" s="14" t="s">
        <v>65</v>
      </c>
      <c r="C69" s="14" t="s">
        <v>66</v>
      </c>
      <c r="D69" s="14" t="s">
        <v>111</v>
      </c>
      <c r="E69" s="14" t="s">
        <v>68</v>
      </c>
      <c r="F69" s="14" t="s">
        <v>112</v>
      </c>
      <c r="G69" s="14" t="s">
        <v>113</v>
      </c>
      <c r="H69" s="14" t="s">
        <v>114</v>
      </c>
      <c r="I69" s="14" t="s">
        <v>64</v>
      </c>
      <c r="J69" s="14">
        <v>6</v>
      </c>
      <c r="K69" s="22" t="s">
        <v>106</v>
      </c>
    </row>
    <row r="70" s="5" customFormat="1" ht="35" customHeight="1" spans="1:11">
      <c r="A70" s="14" t="s">
        <v>71</v>
      </c>
      <c r="B70" s="14"/>
      <c r="C70" s="14"/>
      <c r="D70" s="14"/>
      <c r="E70" s="14"/>
      <c r="F70" s="14"/>
      <c r="G70" s="14"/>
      <c r="H70" s="14"/>
      <c r="I70" s="14">
        <v>100</v>
      </c>
      <c r="J70" s="17">
        <f>J58+J64+J65+J66+J67+J68+J69</f>
        <v>92</v>
      </c>
      <c r="K70" s="17"/>
    </row>
    <row r="71" s="5" customFormat="1" ht="35" customHeight="1" spans="1:11">
      <c r="A71" s="14" t="s">
        <v>72</v>
      </c>
      <c r="B71" s="17" t="s">
        <v>115</v>
      </c>
      <c r="C71" s="17"/>
      <c r="D71" s="17"/>
      <c r="E71" s="17"/>
      <c r="F71" s="17"/>
      <c r="G71" s="17"/>
      <c r="H71" s="17"/>
      <c r="I71" s="17"/>
      <c r="J71" s="17"/>
      <c r="K71" s="17"/>
    </row>
    <row r="72" s="5" customFormat="1" ht="35" customHeight="1" spans="1:11">
      <c r="A72" s="14" t="s">
        <v>74</v>
      </c>
      <c r="B72" s="17" t="s">
        <v>106</v>
      </c>
      <c r="C72" s="17"/>
      <c r="D72" s="17"/>
      <c r="E72" s="17"/>
      <c r="F72" s="17"/>
      <c r="G72" s="17"/>
      <c r="H72" s="17"/>
      <c r="I72" s="17"/>
      <c r="J72" s="17"/>
      <c r="K72" s="17"/>
    </row>
    <row r="73" s="5" customFormat="1" ht="35" customHeight="1" spans="1:11">
      <c r="A73" s="14" t="s">
        <v>76</v>
      </c>
      <c r="B73" s="17" t="s">
        <v>116</v>
      </c>
      <c r="C73" s="17"/>
      <c r="D73" s="17"/>
      <c r="E73" s="17"/>
      <c r="F73" s="17"/>
      <c r="G73" s="17"/>
      <c r="H73" s="17"/>
      <c r="I73" s="17"/>
      <c r="J73" s="17"/>
      <c r="K73" s="17"/>
    </row>
    <row r="74" s="5" customFormat="1" ht="35" customHeight="1" spans="1:11">
      <c r="A74" s="17" t="s">
        <v>78</v>
      </c>
      <c r="B74" s="17"/>
      <c r="C74" s="17"/>
      <c r="D74" s="17"/>
      <c r="E74" s="17"/>
      <c r="F74" s="17" t="s">
        <v>79</v>
      </c>
      <c r="G74" s="17"/>
      <c r="H74" s="17"/>
      <c r="I74" s="17"/>
      <c r="J74" s="17"/>
      <c r="K74" s="17"/>
    </row>
    <row r="75" s="5" customFormat="1" ht="14.3" customHeight="1" spans="1:11">
      <c r="A75" s="18"/>
      <c r="B75" s="18"/>
      <c r="C75" s="18"/>
      <c r="D75" s="18"/>
      <c r="E75" s="18"/>
      <c r="F75" s="18"/>
      <c r="G75" s="18"/>
      <c r="H75" s="18"/>
      <c r="I75" s="18"/>
      <c r="J75" s="18"/>
      <c r="K75" s="18"/>
    </row>
    <row r="76" s="5" customFormat="1" ht="45.2" customHeight="1" spans="1:11">
      <c r="A76" s="9" t="s">
        <v>0</v>
      </c>
      <c r="B76" s="9"/>
      <c r="C76" s="9"/>
      <c r="D76" s="9"/>
      <c r="E76" s="9"/>
      <c r="F76" s="9"/>
      <c r="G76" s="9"/>
      <c r="H76" s="9"/>
      <c r="I76" s="9"/>
      <c r="J76" s="9"/>
      <c r="K76" s="9"/>
    </row>
    <row r="77" s="5" customFormat="1" ht="35" customHeight="1" spans="1:11">
      <c r="A77" s="17" t="s">
        <v>1</v>
      </c>
      <c r="B77" s="17"/>
      <c r="C77" s="17" t="s">
        <v>117</v>
      </c>
      <c r="D77" s="17"/>
      <c r="E77" s="17"/>
      <c r="F77" s="17"/>
      <c r="G77" s="17"/>
      <c r="H77" s="17"/>
      <c r="I77" s="17"/>
      <c r="J77" s="17"/>
      <c r="K77" s="17"/>
    </row>
    <row r="78" s="5" customFormat="1" ht="35" customHeight="1" spans="1:11">
      <c r="A78" s="17" t="s">
        <v>3</v>
      </c>
      <c r="B78" s="17"/>
      <c r="C78" s="17" t="s">
        <v>4</v>
      </c>
      <c r="D78" s="17"/>
      <c r="E78" s="17"/>
      <c r="F78" s="17"/>
      <c r="G78" s="17"/>
      <c r="H78" s="19" t="s">
        <v>5</v>
      </c>
      <c r="I78" s="14" t="s">
        <v>6</v>
      </c>
      <c r="J78" s="14"/>
      <c r="K78" s="14"/>
    </row>
    <row r="79" s="5" customFormat="1" ht="35" customHeight="1" spans="1:11">
      <c r="A79" s="17" t="s">
        <v>7</v>
      </c>
      <c r="B79" s="17" t="s">
        <v>8</v>
      </c>
      <c r="C79" s="14" t="s">
        <v>9</v>
      </c>
      <c r="D79" s="14"/>
      <c r="E79" s="14"/>
      <c r="F79" s="14"/>
      <c r="G79" s="14"/>
      <c r="H79" s="14" t="s">
        <v>10</v>
      </c>
      <c r="I79" s="14"/>
      <c r="J79" s="14"/>
      <c r="K79" s="14"/>
    </row>
    <row r="80" s="5" customFormat="1" ht="76" customHeight="1" spans="1:11">
      <c r="A80" s="17"/>
      <c r="B80" s="17"/>
      <c r="C80" s="17" t="s">
        <v>118</v>
      </c>
      <c r="D80" s="17"/>
      <c r="E80" s="17"/>
      <c r="F80" s="17"/>
      <c r="G80" s="17"/>
      <c r="H80" s="17" t="s">
        <v>119</v>
      </c>
      <c r="I80" s="17"/>
      <c r="J80" s="17"/>
      <c r="K80" s="17"/>
    </row>
    <row r="81" s="5" customFormat="1" ht="45" customHeight="1" spans="1:11">
      <c r="A81" s="17"/>
      <c r="B81" s="17" t="s">
        <v>13</v>
      </c>
      <c r="C81" s="17" t="s">
        <v>120</v>
      </c>
      <c r="D81" s="17"/>
      <c r="E81" s="17"/>
      <c r="F81" s="17"/>
      <c r="G81" s="17"/>
      <c r="H81" s="17"/>
      <c r="I81" s="17"/>
      <c r="J81" s="17"/>
      <c r="K81" s="17"/>
    </row>
    <row r="82" s="5" customFormat="1" ht="45" customHeight="1" spans="1:11">
      <c r="A82" s="14" t="s">
        <v>15</v>
      </c>
      <c r="B82" s="14" t="s">
        <v>16</v>
      </c>
      <c r="C82" s="14" t="s">
        <v>17</v>
      </c>
      <c r="D82" s="14" t="s">
        <v>18</v>
      </c>
      <c r="E82" s="14" t="s">
        <v>19</v>
      </c>
      <c r="F82" s="14"/>
      <c r="G82" s="14"/>
      <c r="H82" s="14" t="s">
        <v>20</v>
      </c>
      <c r="I82" s="14" t="s">
        <v>21</v>
      </c>
      <c r="J82" s="14" t="s">
        <v>22</v>
      </c>
      <c r="K82" s="14" t="s">
        <v>23</v>
      </c>
    </row>
    <row r="83" s="5" customFormat="1" ht="45" customHeight="1" spans="1:11">
      <c r="A83" s="14"/>
      <c r="B83" s="14" t="s">
        <v>24</v>
      </c>
      <c r="C83" s="15">
        <v>0</v>
      </c>
      <c r="D83" s="15">
        <v>4</v>
      </c>
      <c r="E83" s="15">
        <v>4</v>
      </c>
      <c r="F83" s="15"/>
      <c r="G83" s="15"/>
      <c r="H83" s="16">
        <v>1</v>
      </c>
      <c r="I83" s="14">
        <v>10</v>
      </c>
      <c r="J83" s="14">
        <v>10</v>
      </c>
      <c r="K83" s="17"/>
    </row>
    <row r="84" s="5" customFormat="1" ht="45" customHeight="1" spans="1:11">
      <c r="A84" s="14"/>
      <c r="B84" s="14" t="s">
        <v>26</v>
      </c>
      <c r="C84" s="15">
        <v>0</v>
      </c>
      <c r="D84" s="15">
        <v>4</v>
      </c>
      <c r="E84" s="15">
        <v>4</v>
      </c>
      <c r="F84" s="15"/>
      <c r="G84" s="15"/>
      <c r="H84" s="16">
        <v>1</v>
      </c>
      <c r="I84" s="14" t="s">
        <v>27</v>
      </c>
      <c r="J84" s="14" t="s">
        <v>27</v>
      </c>
      <c r="K84" s="17"/>
    </row>
    <row r="85" s="5" customFormat="1" ht="45" customHeight="1" spans="1:11">
      <c r="A85" s="14"/>
      <c r="B85" s="14" t="s">
        <v>28</v>
      </c>
      <c r="C85" s="15">
        <v>0</v>
      </c>
      <c r="D85" s="15">
        <v>0</v>
      </c>
      <c r="E85" s="15">
        <v>0</v>
      </c>
      <c r="F85" s="15"/>
      <c r="G85" s="15"/>
      <c r="H85" s="16">
        <v>0</v>
      </c>
      <c r="I85" s="14" t="s">
        <v>27</v>
      </c>
      <c r="J85" s="14" t="s">
        <v>27</v>
      </c>
      <c r="K85" s="17"/>
    </row>
    <row r="86" s="5" customFormat="1" ht="45" customHeight="1" spans="1:11">
      <c r="A86" s="14"/>
      <c r="B86" s="14" t="s">
        <v>29</v>
      </c>
      <c r="C86" s="15">
        <v>0</v>
      </c>
      <c r="D86" s="15">
        <v>0</v>
      </c>
      <c r="E86" s="15">
        <v>0</v>
      </c>
      <c r="F86" s="15"/>
      <c r="G86" s="15"/>
      <c r="H86" s="16">
        <v>0</v>
      </c>
      <c r="I86" s="14" t="s">
        <v>27</v>
      </c>
      <c r="J86" s="14" t="s">
        <v>27</v>
      </c>
      <c r="K86" s="17"/>
    </row>
    <row r="87" s="5" customFormat="1" ht="45" customHeight="1" spans="1:11">
      <c r="A87" s="14"/>
      <c r="B87" s="14" t="s">
        <v>30</v>
      </c>
      <c r="C87" s="14"/>
      <c r="D87" s="14"/>
      <c r="E87" s="14"/>
      <c r="F87" s="14"/>
      <c r="G87" s="14"/>
      <c r="H87" s="14"/>
      <c r="I87" s="14" t="s">
        <v>27</v>
      </c>
      <c r="J87" s="14" t="s">
        <v>27</v>
      </c>
      <c r="K87" s="17"/>
    </row>
    <row r="88" s="5" customFormat="1" ht="45" customHeight="1" spans="1:11">
      <c r="A88" s="14" t="s">
        <v>31</v>
      </c>
      <c r="B88" s="14" t="s">
        <v>32</v>
      </c>
      <c r="C88" s="14" t="s">
        <v>33</v>
      </c>
      <c r="D88" s="14" t="s">
        <v>34</v>
      </c>
      <c r="E88" s="14" t="s">
        <v>35</v>
      </c>
      <c r="F88" s="14" t="s">
        <v>36</v>
      </c>
      <c r="G88" s="14" t="s">
        <v>37</v>
      </c>
      <c r="H88" s="14" t="s">
        <v>38</v>
      </c>
      <c r="I88" s="14" t="s">
        <v>21</v>
      </c>
      <c r="J88" s="14" t="s">
        <v>22</v>
      </c>
      <c r="K88" s="14" t="s">
        <v>39</v>
      </c>
    </row>
    <row r="89" s="5" customFormat="1" ht="45" customHeight="1" spans="1:11">
      <c r="A89" s="14"/>
      <c r="B89" s="14" t="s">
        <v>40</v>
      </c>
      <c r="C89" s="14" t="s">
        <v>41</v>
      </c>
      <c r="D89" s="14" t="s">
        <v>121</v>
      </c>
      <c r="E89" s="14" t="s">
        <v>68</v>
      </c>
      <c r="F89" s="14" t="s">
        <v>122</v>
      </c>
      <c r="G89" s="14" t="s">
        <v>123</v>
      </c>
      <c r="H89" s="14" t="s">
        <v>124</v>
      </c>
      <c r="I89" s="14" t="s">
        <v>52</v>
      </c>
      <c r="J89" s="14">
        <v>15</v>
      </c>
      <c r="K89" s="14"/>
    </row>
    <row r="90" s="5" customFormat="1" ht="45" customHeight="1" spans="1:11">
      <c r="A90" s="14"/>
      <c r="B90" s="14"/>
      <c r="C90" s="14" t="s">
        <v>48</v>
      </c>
      <c r="D90" s="14" t="s">
        <v>125</v>
      </c>
      <c r="E90" s="14" t="s">
        <v>50</v>
      </c>
      <c r="F90" s="14" t="s">
        <v>126</v>
      </c>
      <c r="G90" s="14" t="s">
        <v>127</v>
      </c>
      <c r="H90" s="14" t="s">
        <v>125</v>
      </c>
      <c r="I90" s="14" t="s">
        <v>52</v>
      </c>
      <c r="J90" s="14">
        <v>15</v>
      </c>
      <c r="K90" s="14"/>
    </row>
    <row r="91" s="5" customFormat="1" ht="45" customHeight="1" spans="1:11">
      <c r="A91" s="14"/>
      <c r="B91" s="14"/>
      <c r="C91" s="14" t="s">
        <v>53</v>
      </c>
      <c r="D91" s="14" t="s">
        <v>125</v>
      </c>
      <c r="E91" s="14" t="s">
        <v>50</v>
      </c>
      <c r="F91" s="14" t="s">
        <v>126</v>
      </c>
      <c r="G91" s="14" t="s">
        <v>127</v>
      </c>
      <c r="H91" s="14" t="s">
        <v>125</v>
      </c>
      <c r="I91" s="14" t="s">
        <v>64</v>
      </c>
      <c r="J91" s="14">
        <v>10</v>
      </c>
      <c r="K91" s="14"/>
    </row>
    <row r="92" s="5" customFormat="1" ht="45" customHeight="1" spans="1:11">
      <c r="A92" s="14"/>
      <c r="B92" s="14" t="s">
        <v>55</v>
      </c>
      <c r="C92" s="14" t="s">
        <v>56</v>
      </c>
      <c r="D92" s="14" t="s">
        <v>128</v>
      </c>
      <c r="E92" s="14" t="s">
        <v>50</v>
      </c>
      <c r="F92" s="14" t="s">
        <v>128</v>
      </c>
      <c r="G92" s="14" t="s">
        <v>127</v>
      </c>
      <c r="H92" s="14" t="s">
        <v>128</v>
      </c>
      <c r="I92" s="14" t="s">
        <v>52</v>
      </c>
      <c r="J92" s="14">
        <v>15</v>
      </c>
      <c r="K92" s="14"/>
    </row>
    <row r="93" s="5" customFormat="1" ht="57" customHeight="1" spans="1:11">
      <c r="A93" s="14"/>
      <c r="B93" s="14"/>
      <c r="C93" s="14" t="s">
        <v>129</v>
      </c>
      <c r="D93" s="14" t="s">
        <v>130</v>
      </c>
      <c r="E93" s="14" t="s">
        <v>50</v>
      </c>
      <c r="F93" s="14" t="s">
        <v>131</v>
      </c>
      <c r="G93" s="14" t="s">
        <v>127</v>
      </c>
      <c r="H93" s="14" t="s">
        <v>131</v>
      </c>
      <c r="I93" s="14" t="s">
        <v>52</v>
      </c>
      <c r="J93" s="14">
        <v>15</v>
      </c>
      <c r="K93" s="14"/>
    </row>
    <row r="94" s="5" customFormat="1" ht="45" customHeight="1" spans="1:11">
      <c r="A94" s="14"/>
      <c r="B94" s="14" t="s">
        <v>59</v>
      </c>
      <c r="C94" s="14" t="s">
        <v>97</v>
      </c>
      <c r="D94" s="14" t="s">
        <v>132</v>
      </c>
      <c r="E94" s="14" t="s">
        <v>43</v>
      </c>
      <c r="F94" s="14" t="s">
        <v>61</v>
      </c>
      <c r="G94" s="14" t="s">
        <v>62</v>
      </c>
      <c r="H94" s="14" t="s">
        <v>63</v>
      </c>
      <c r="I94" s="14" t="s">
        <v>64</v>
      </c>
      <c r="J94" s="14">
        <v>10</v>
      </c>
      <c r="K94" s="14"/>
    </row>
    <row r="95" s="5" customFormat="1" ht="45" customHeight="1" spans="1:11">
      <c r="A95" s="14"/>
      <c r="B95" s="14" t="s">
        <v>65</v>
      </c>
      <c r="C95" s="14" t="s">
        <v>66</v>
      </c>
      <c r="D95" s="14" t="s">
        <v>133</v>
      </c>
      <c r="E95" s="14" t="s">
        <v>68</v>
      </c>
      <c r="F95" s="14" t="s">
        <v>134</v>
      </c>
      <c r="G95" s="14" t="s">
        <v>102</v>
      </c>
      <c r="H95" s="14" t="s">
        <v>135</v>
      </c>
      <c r="I95" s="14" t="s">
        <v>64</v>
      </c>
      <c r="J95" s="14">
        <v>10</v>
      </c>
      <c r="K95" s="14"/>
    </row>
    <row r="96" s="5" customFormat="1" ht="45" customHeight="1" spans="1:11">
      <c r="A96" s="14" t="s">
        <v>71</v>
      </c>
      <c r="B96" s="14"/>
      <c r="C96" s="14"/>
      <c r="D96" s="14"/>
      <c r="E96" s="14"/>
      <c r="F96" s="14"/>
      <c r="G96" s="14"/>
      <c r="H96" s="14"/>
      <c r="I96" s="14">
        <v>100</v>
      </c>
      <c r="J96" s="17">
        <f>J83+J90+J91+J92+J93+J94+J95+J89</f>
        <v>100</v>
      </c>
      <c r="K96" s="17"/>
    </row>
    <row r="97" s="5" customFormat="1" ht="45" customHeight="1" spans="1:11">
      <c r="A97" s="14" t="s">
        <v>72</v>
      </c>
      <c r="B97" s="17" t="s">
        <v>103</v>
      </c>
      <c r="C97" s="17"/>
      <c r="D97" s="17"/>
      <c r="E97" s="17"/>
      <c r="F97" s="17"/>
      <c r="G97" s="17"/>
      <c r="H97" s="17"/>
      <c r="I97" s="17"/>
      <c r="J97" s="17"/>
      <c r="K97" s="17"/>
    </row>
    <row r="98" s="5" customFormat="1" ht="45" customHeight="1" spans="1:11">
      <c r="A98" s="14" t="s">
        <v>74</v>
      </c>
      <c r="B98" s="17"/>
      <c r="C98" s="17"/>
      <c r="D98" s="17"/>
      <c r="E98" s="17"/>
      <c r="F98" s="17"/>
      <c r="G98" s="17"/>
      <c r="H98" s="17"/>
      <c r="I98" s="17"/>
      <c r="J98" s="17"/>
      <c r="K98" s="17"/>
    </row>
    <row r="99" s="5" customFormat="1" ht="45" customHeight="1" spans="1:11">
      <c r="A99" s="14" t="s">
        <v>76</v>
      </c>
      <c r="B99" s="17"/>
      <c r="C99" s="17"/>
      <c r="D99" s="17"/>
      <c r="E99" s="17"/>
      <c r="F99" s="17"/>
      <c r="G99" s="17"/>
      <c r="H99" s="17"/>
      <c r="I99" s="17"/>
      <c r="J99" s="17"/>
      <c r="K99" s="17"/>
    </row>
    <row r="100" s="5" customFormat="1" ht="45" customHeight="1" spans="1:11">
      <c r="A100" s="17" t="s">
        <v>78</v>
      </c>
      <c r="B100" s="17"/>
      <c r="C100" s="17"/>
      <c r="D100" s="17"/>
      <c r="E100" s="17"/>
      <c r="F100" s="17" t="s">
        <v>79</v>
      </c>
      <c r="G100" s="17"/>
      <c r="H100" s="17"/>
      <c r="I100" s="17"/>
      <c r="J100" s="17"/>
      <c r="K100" s="17"/>
    </row>
    <row r="101" s="5" customFormat="1" ht="14.3" customHeight="1" spans="1:11">
      <c r="A101" s="18"/>
      <c r="B101" s="18"/>
      <c r="C101" s="18"/>
      <c r="D101" s="18"/>
      <c r="E101" s="18"/>
      <c r="F101" s="18"/>
      <c r="G101" s="18"/>
      <c r="H101" s="18"/>
      <c r="I101" s="18"/>
      <c r="J101" s="18"/>
      <c r="K101" s="18"/>
    </row>
    <row r="102" s="7" customFormat="1" ht="45.2" customHeight="1" spans="1:11">
      <c r="A102" s="9" t="s">
        <v>0</v>
      </c>
      <c r="B102" s="9"/>
      <c r="C102" s="9"/>
      <c r="D102" s="9"/>
      <c r="E102" s="9"/>
      <c r="F102" s="9"/>
      <c r="G102" s="9"/>
      <c r="H102" s="9"/>
      <c r="I102" s="9"/>
      <c r="J102" s="9"/>
      <c r="K102" s="9"/>
    </row>
    <row r="103" s="5" customFormat="1" ht="45" customHeight="1" spans="1:11">
      <c r="A103" s="17" t="s">
        <v>1</v>
      </c>
      <c r="B103" s="17"/>
      <c r="C103" s="17" t="s">
        <v>136</v>
      </c>
      <c r="D103" s="17"/>
      <c r="E103" s="17"/>
      <c r="F103" s="17"/>
      <c r="G103" s="17"/>
      <c r="H103" s="17"/>
      <c r="I103" s="17"/>
      <c r="J103" s="17"/>
      <c r="K103" s="17"/>
    </row>
    <row r="104" s="5" customFormat="1" ht="45" customHeight="1" spans="1:11">
      <c r="A104" s="17" t="s">
        <v>3</v>
      </c>
      <c r="B104" s="17"/>
      <c r="C104" s="17" t="s">
        <v>4</v>
      </c>
      <c r="D104" s="17"/>
      <c r="E104" s="17"/>
      <c r="F104" s="17"/>
      <c r="G104" s="17"/>
      <c r="H104" s="19" t="s">
        <v>5</v>
      </c>
      <c r="I104" s="14" t="s">
        <v>6</v>
      </c>
      <c r="J104" s="14"/>
      <c r="K104" s="14"/>
    </row>
    <row r="105" s="5" customFormat="1" ht="45" customHeight="1" spans="1:11">
      <c r="A105" s="17" t="s">
        <v>7</v>
      </c>
      <c r="B105" s="17" t="s">
        <v>8</v>
      </c>
      <c r="C105" s="14" t="s">
        <v>9</v>
      </c>
      <c r="D105" s="14"/>
      <c r="E105" s="14"/>
      <c r="F105" s="14"/>
      <c r="G105" s="14"/>
      <c r="H105" s="14" t="s">
        <v>10</v>
      </c>
      <c r="I105" s="14"/>
      <c r="J105" s="14"/>
      <c r="K105" s="14"/>
    </row>
    <row r="106" s="5" customFormat="1" ht="111" customHeight="1" spans="1:11">
      <c r="A106" s="17"/>
      <c r="B106" s="17"/>
      <c r="C106" s="17" t="s">
        <v>137</v>
      </c>
      <c r="D106" s="17"/>
      <c r="E106" s="17"/>
      <c r="F106" s="17"/>
      <c r="G106" s="17"/>
      <c r="H106" s="17" t="s">
        <v>138</v>
      </c>
      <c r="I106" s="17"/>
      <c r="J106" s="17"/>
      <c r="K106" s="17"/>
    </row>
    <row r="107" s="5" customFormat="1" ht="76" customHeight="1" spans="1:11">
      <c r="A107" s="17"/>
      <c r="B107" s="17" t="s">
        <v>13</v>
      </c>
      <c r="C107" s="17" t="s">
        <v>139</v>
      </c>
      <c r="D107" s="17"/>
      <c r="E107" s="17"/>
      <c r="F107" s="17"/>
      <c r="G107" s="17"/>
      <c r="H107" s="17"/>
      <c r="I107" s="17"/>
      <c r="J107" s="17"/>
      <c r="K107" s="17"/>
    </row>
    <row r="108" s="5" customFormat="1" ht="45" customHeight="1" spans="1:11">
      <c r="A108" s="14" t="s">
        <v>15</v>
      </c>
      <c r="B108" s="14" t="s">
        <v>16</v>
      </c>
      <c r="C108" s="14" t="s">
        <v>17</v>
      </c>
      <c r="D108" s="14" t="s">
        <v>18</v>
      </c>
      <c r="E108" s="14" t="s">
        <v>19</v>
      </c>
      <c r="F108" s="14"/>
      <c r="G108" s="14"/>
      <c r="H108" s="14" t="s">
        <v>20</v>
      </c>
      <c r="I108" s="14" t="s">
        <v>21</v>
      </c>
      <c r="J108" s="14" t="s">
        <v>22</v>
      </c>
      <c r="K108" s="14" t="s">
        <v>23</v>
      </c>
    </row>
    <row r="109" s="5" customFormat="1" ht="45" customHeight="1" spans="1:11">
      <c r="A109" s="14"/>
      <c r="B109" s="14" t="s">
        <v>24</v>
      </c>
      <c r="C109" s="15">
        <v>0</v>
      </c>
      <c r="D109" s="15">
        <v>1.421</v>
      </c>
      <c r="E109" s="15">
        <v>1.421</v>
      </c>
      <c r="F109" s="15"/>
      <c r="G109" s="15"/>
      <c r="H109" s="16">
        <v>1</v>
      </c>
      <c r="I109" s="14">
        <v>10</v>
      </c>
      <c r="J109" s="14">
        <v>10</v>
      </c>
      <c r="K109" s="17"/>
    </row>
    <row r="110" s="5" customFormat="1" ht="45" customHeight="1" spans="1:11">
      <c r="A110" s="14"/>
      <c r="B110" s="14" t="s">
        <v>26</v>
      </c>
      <c r="C110" s="15">
        <v>0</v>
      </c>
      <c r="D110" s="15">
        <v>1.421</v>
      </c>
      <c r="E110" s="15">
        <v>1.421</v>
      </c>
      <c r="F110" s="15"/>
      <c r="G110" s="15"/>
      <c r="H110" s="16">
        <v>1</v>
      </c>
      <c r="I110" s="14" t="s">
        <v>27</v>
      </c>
      <c r="J110" s="14" t="s">
        <v>27</v>
      </c>
      <c r="K110" s="17"/>
    </row>
    <row r="111" s="5" customFormat="1" ht="45" customHeight="1" spans="1:11">
      <c r="A111" s="14"/>
      <c r="B111" s="14" t="s">
        <v>28</v>
      </c>
      <c r="C111" s="15">
        <v>0</v>
      </c>
      <c r="D111" s="15">
        <v>0</v>
      </c>
      <c r="E111" s="15">
        <v>0</v>
      </c>
      <c r="F111" s="15"/>
      <c r="G111" s="15"/>
      <c r="H111" s="16">
        <v>0</v>
      </c>
      <c r="I111" s="14" t="s">
        <v>27</v>
      </c>
      <c r="J111" s="14" t="s">
        <v>27</v>
      </c>
      <c r="K111" s="17"/>
    </row>
    <row r="112" s="5" customFormat="1" ht="45" customHeight="1" spans="1:11">
      <c r="A112" s="14"/>
      <c r="B112" s="14" t="s">
        <v>29</v>
      </c>
      <c r="C112" s="15">
        <v>0</v>
      </c>
      <c r="D112" s="15">
        <v>0</v>
      </c>
      <c r="E112" s="15">
        <v>0</v>
      </c>
      <c r="F112" s="15"/>
      <c r="G112" s="15"/>
      <c r="H112" s="16">
        <v>0</v>
      </c>
      <c r="I112" s="14" t="s">
        <v>27</v>
      </c>
      <c r="J112" s="14" t="s">
        <v>27</v>
      </c>
      <c r="K112" s="17"/>
    </row>
    <row r="113" s="5" customFormat="1" ht="45" customHeight="1" spans="1:11">
      <c r="A113" s="14"/>
      <c r="B113" s="14" t="s">
        <v>30</v>
      </c>
      <c r="C113" s="14"/>
      <c r="D113" s="14"/>
      <c r="E113" s="14"/>
      <c r="F113" s="14"/>
      <c r="G113" s="14"/>
      <c r="H113" s="14"/>
      <c r="I113" s="14" t="s">
        <v>27</v>
      </c>
      <c r="J113" s="14" t="s">
        <v>27</v>
      </c>
      <c r="K113" s="17"/>
    </row>
    <row r="114" s="5" customFormat="1" ht="45" customHeight="1" spans="1:11">
      <c r="A114" s="14" t="s">
        <v>31</v>
      </c>
      <c r="B114" s="14" t="s">
        <v>32</v>
      </c>
      <c r="C114" s="14" t="s">
        <v>33</v>
      </c>
      <c r="D114" s="14" t="s">
        <v>34</v>
      </c>
      <c r="E114" s="14" t="s">
        <v>35</v>
      </c>
      <c r="F114" s="14" t="s">
        <v>36</v>
      </c>
      <c r="G114" s="14" t="s">
        <v>37</v>
      </c>
      <c r="H114" s="14" t="s">
        <v>38</v>
      </c>
      <c r="I114" s="14" t="s">
        <v>21</v>
      </c>
      <c r="J114" s="14" t="s">
        <v>22</v>
      </c>
      <c r="K114" s="14" t="s">
        <v>39</v>
      </c>
    </row>
    <row r="115" s="5" customFormat="1" ht="45" customHeight="1" spans="1:11">
      <c r="A115" s="14"/>
      <c r="B115" s="14" t="s">
        <v>40</v>
      </c>
      <c r="C115" s="14" t="s">
        <v>41</v>
      </c>
      <c r="D115" s="14" t="s">
        <v>140</v>
      </c>
      <c r="E115" s="14" t="s">
        <v>68</v>
      </c>
      <c r="F115" s="14" t="s">
        <v>122</v>
      </c>
      <c r="G115" s="14" t="s">
        <v>141</v>
      </c>
      <c r="H115" s="14" t="s">
        <v>142</v>
      </c>
      <c r="I115" s="14" t="s">
        <v>47</v>
      </c>
      <c r="J115" s="14">
        <v>20</v>
      </c>
      <c r="K115" s="14"/>
    </row>
    <row r="116" s="5" customFormat="1" ht="45" customHeight="1" spans="1:11">
      <c r="A116" s="14"/>
      <c r="B116" s="14"/>
      <c r="C116" s="14" t="s">
        <v>48</v>
      </c>
      <c r="D116" s="14" t="s">
        <v>140</v>
      </c>
      <c r="E116" s="14" t="s">
        <v>50</v>
      </c>
      <c r="F116" s="14" t="s">
        <v>138</v>
      </c>
      <c r="G116" s="14"/>
      <c r="H116" s="14" t="s">
        <v>138</v>
      </c>
      <c r="I116" s="14" t="s">
        <v>47</v>
      </c>
      <c r="J116" s="14">
        <v>20</v>
      </c>
      <c r="K116" s="14"/>
    </row>
    <row r="117" s="5" customFormat="1" ht="45" customHeight="1" spans="1:11">
      <c r="A117" s="14"/>
      <c r="B117" s="14" t="s">
        <v>55</v>
      </c>
      <c r="C117" s="14" t="s">
        <v>56</v>
      </c>
      <c r="D117" s="14" t="s">
        <v>138</v>
      </c>
      <c r="E117" s="14" t="s">
        <v>50</v>
      </c>
      <c r="F117" s="14" t="s">
        <v>143</v>
      </c>
      <c r="G117" s="14"/>
      <c r="H117" s="14" t="s">
        <v>143</v>
      </c>
      <c r="I117" s="14" t="s">
        <v>47</v>
      </c>
      <c r="J117" s="14">
        <v>20</v>
      </c>
      <c r="K117" s="14"/>
    </row>
    <row r="118" s="5" customFormat="1" ht="45" customHeight="1" spans="1:11">
      <c r="A118" s="14"/>
      <c r="B118" s="14" t="s">
        <v>59</v>
      </c>
      <c r="C118" s="14" t="s">
        <v>97</v>
      </c>
      <c r="D118" s="14" t="s">
        <v>110</v>
      </c>
      <c r="E118" s="14" t="s">
        <v>43</v>
      </c>
      <c r="F118" s="14" t="s">
        <v>61</v>
      </c>
      <c r="G118" s="14" t="s">
        <v>62</v>
      </c>
      <c r="H118" s="14" t="s">
        <v>63</v>
      </c>
      <c r="I118" s="14" t="s">
        <v>64</v>
      </c>
      <c r="J118" s="14">
        <v>10</v>
      </c>
      <c r="K118" s="14"/>
    </row>
    <row r="119" s="5" customFormat="1" ht="45" customHeight="1" spans="1:11">
      <c r="A119" s="14"/>
      <c r="B119" s="14" t="s">
        <v>65</v>
      </c>
      <c r="C119" s="14" t="s">
        <v>66</v>
      </c>
      <c r="D119" s="14" t="s">
        <v>140</v>
      </c>
      <c r="E119" s="14" t="s">
        <v>68</v>
      </c>
      <c r="F119" s="14" t="s">
        <v>144</v>
      </c>
      <c r="G119" s="14" t="s">
        <v>102</v>
      </c>
      <c r="H119" s="14" t="s">
        <v>145</v>
      </c>
      <c r="I119" s="14" t="s">
        <v>47</v>
      </c>
      <c r="J119" s="14">
        <v>20</v>
      </c>
      <c r="K119" s="14"/>
    </row>
    <row r="120" s="5" customFormat="1" ht="45" customHeight="1" spans="1:11">
      <c r="A120" s="14" t="s">
        <v>71</v>
      </c>
      <c r="B120" s="14"/>
      <c r="C120" s="14"/>
      <c r="D120" s="14"/>
      <c r="E120" s="14"/>
      <c r="F120" s="14"/>
      <c r="G120" s="14"/>
      <c r="H120" s="14"/>
      <c r="I120" s="14">
        <v>100</v>
      </c>
      <c r="J120" s="17">
        <f>J107+J115+J116+J117+J118+J119+J109</f>
        <v>100</v>
      </c>
      <c r="K120" s="17"/>
    </row>
    <row r="121" s="5" customFormat="1" ht="45" customHeight="1" spans="1:11">
      <c r="A121" s="14" t="s">
        <v>72</v>
      </c>
      <c r="B121" s="17" t="s">
        <v>103</v>
      </c>
      <c r="C121" s="17"/>
      <c r="D121" s="17"/>
      <c r="E121" s="17"/>
      <c r="F121" s="17"/>
      <c r="G121" s="17"/>
      <c r="H121" s="17"/>
      <c r="I121" s="17"/>
      <c r="J121" s="17"/>
      <c r="K121" s="17"/>
    </row>
    <row r="122" s="5" customFormat="1" ht="45" customHeight="1" spans="1:11">
      <c r="A122" s="14" t="s">
        <v>74</v>
      </c>
      <c r="B122" s="17"/>
      <c r="C122" s="17"/>
      <c r="D122" s="17"/>
      <c r="E122" s="17"/>
      <c r="F122" s="17"/>
      <c r="G122" s="17"/>
      <c r="H122" s="17"/>
      <c r="I122" s="17"/>
      <c r="J122" s="17"/>
      <c r="K122" s="17"/>
    </row>
    <row r="123" s="5" customFormat="1" ht="45" customHeight="1" spans="1:11">
      <c r="A123" s="14" t="s">
        <v>76</v>
      </c>
      <c r="B123" s="17"/>
      <c r="C123" s="17"/>
      <c r="D123" s="17"/>
      <c r="E123" s="17"/>
      <c r="F123" s="17"/>
      <c r="G123" s="17"/>
      <c r="H123" s="17"/>
      <c r="I123" s="17"/>
      <c r="J123" s="17"/>
      <c r="K123" s="17"/>
    </row>
    <row r="124" s="5" customFormat="1" ht="38" customHeight="1" spans="1:11">
      <c r="A124" s="17" t="s">
        <v>78</v>
      </c>
      <c r="B124" s="17"/>
      <c r="C124" s="17"/>
      <c r="D124" s="17"/>
      <c r="E124" s="17"/>
      <c r="F124" s="17" t="s">
        <v>79</v>
      </c>
      <c r="G124" s="17"/>
      <c r="H124" s="17"/>
      <c r="I124" s="17"/>
      <c r="J124" s="17"/>
      <c r="K124" s="17"/>
    </row>
    <row r="125" s="5" customFormat="1" ht="6" customHeight="1" spans="1:11">
      <c r="A125" s="18"/>
      <c r="B125" s="18"/>
      <c r="C125" s="18"/>
      <c r="D125" s="18"/>
      <c r="E125" s="18"/>
      <c r="F125" s="18"/>
      <c r="G125" s="18"/>
      <c r="H125" s="18"/>
      <c r="I125" s="18"/>
      <c r="J125" s="18"/>
      <c r="K125" s="18"/>
    </row>
    <row r="126" s="7" customFormat="1" ht="45.2" customHeight="1" spans="1:11">
      <c r="A126" s="9" t="s">
        <v>0</v>
      </c>
      <c r="B126" s="9"/>
      <c r="C126" s="9"/>
      <c r="D126" s="9"/>
      <c r="E126" s="9"/>
      <c r="F126" s="9"/>
      <c r="G126" s="9"/>
      <c r="H126" s="9"/>
      <c r="I126" s="9"/>
      <c r="J126" s="9"/>
      <c r="K126" s="9"/>
    </row>
    <row r="127" s="5" customFormat="1" ht="35" customHeight="1" spans="1:11">
      <c r="A127" s="17" t="s">
        <v>1</v>
      </c>
      <c r="B127" s="17"/>
      <c r="C127" s="17" t="s">
        <v>146</v>
      </c>
      <c r="D127" s="17"/>
      <c r="E127" s="17"/>
      <c r="F127" s="17"/>
      <c r="G127" s="17"/>
      <c r="H127" s="17"/>
      <c r="I127" s="17"/>
      <c r="J127" s="17"/>
      <c r="K127" s="17"/>
    </row>
    <row r="128" s="5" customFormat="1" ht="35" customHeight="1" spans="1:11">
      <c r="A128" s="17" t="s">
        <v>3</v>
      </c>
      <c r="B128" s="17"/>
      <c r="C128" s="17" t="s">
        <v>4</v>
      </c>
      <c r="D128" s="17"/>
      <c r="E128" s="17"/>
      <c r="F128" s="17"/>
      <c r="G128" s="17"/>
      <c r="H128" s="19" t="s">
        <v>5</v>
      </c>
      <c r="I128" s="14" t="s">
        <v>6</v>
      </c>
      <c r="J128" s="14"/>
      <c r="K128" s="14"/>
    </row>
    <row r="129" s="5" customFormat="1" ht="35" customHeight="1" spans="1:11">
      <c r="A129" s="17" t="s">
        <v>7</v>
      </c>
      <c r="B129" s="17" t="s">
        <v>8</v>
      </c>
      <c r="C129" s="14" t="s">
        <v>9</v>
      </c>
      <c r="D129" s="14"/>
      <c r="E129" s="14"/>
      <c r="F129" s="14"/>
      <c r="G129" s="14"/>
      <c r="H129" s="14" t="s">
        <v>10</v>
      </c>
      <c r="I129" s="14"/>
      <c r="J129" s="14"/>
      <c r="K129" s="14"/>
    </row>
    <row r="130" s="5" customFormat="1" ht="99" customHeight="1" spans="1:11">
      <c r="A130" s="17"/>
      <c r="B130" s="17"/>
      <c r="C130" s="17" t="s">
        <v>147</v>
      </c>
      <c r="D130" s="17"/>
      <c r="E130" s="17"/>
      <c r="F130" s="17"/>
      <c r="G130" s="17"/>
      <c r="H130" s="17" t="s">
        <v>148</v>
      </c>
      <c r="I130" s="17"/>
      <c r="J130" s="17"/>
      <c r="K130" s="17"/>
    </row>
    <row r="131" s="5" customFormat="1" ht="69" customHeight="1" spans="1:11">
      <c r="A131" s="17"/>
      <c r="B131" s="17" t="s">
        <v>13</v>
      </c>
      <c r="C131" s="17" t="s">
        <v>149</v>
      </c>
      <c r="D131" s="17"/>
      <c r="E131" s="17"/>
      <c r="F131" s="17"/>
      <c r="G131" s="17"/>
      <c r="H131" s="17"/>
      <c r="I131" s="17"/>
      <c r="J131" s="17"/>
      <c r="K131" s="17"/>
    </row>
    <row r="132" s="5" customFormat="1" ht="35" customHeight="1" spans="1:11">
      <c r="A132" s="14" t="s">
        <v>15</v>
      </c>
      <c r="B132" s="14" t="s">
        <v>16</v>
      </c>
      <c r="C132" s="14" t="s">
        <v>17</v>
      </c>
      <c r="D132" s="14" t="s">
        <v>18</v>
      </c>
      <c r="E132" s="14" t="s">
        <v>19</v>
      </c>
      <c r="F132" s="14"/>
      <c r="G132" s="14"/>
      <c r="H132" s="14" t="s">
        <v>20</v>
      </c>
      <c r="I132" s="14" t="s">
        <v>21</v>
      </c>
      <c r="J132" s="14" t="s">
        <v>22</v>
      </c>
      <c r="K132" s="14" t="s">
        <v>23</v>
      </c>
    </row>
    <row r="133" s="5" customFormat="1" ht="35" customHeight="1" spans="1:11">
      <c r="A133" s="14"/>
      <c r="B133" s="14" t="s">
        <v>24</v>
      </c>
      <c r="C133" s="15">
        <v>0</v>
      </c>
      <c r="D133" s="15">
        <v>36.238623</v>
      </c>
      <c r="E133" s="15">
        <v>36.238623</v>
      </c>
      <c r="F133" s="15"/>
      <c r="G133" s="15"/>
      <c r="H133" s="16">
        <v>1</v>
      </c>
      <c r="I133" s="14">
        <v>10</v>
      </c>
      <c r="J133" s="14">
        <v>10</v>
      </c>
      <c r="K133" s="17"/>
    </row>
    <row r="134" s="5" customFormat="1" ht="35" customHeight="1" spans="1:11">
      <c r="A134" s="14"/>
      <c r="B134" s="14" t="s">
        <v>26</v>
      </c>
      <c r="C134" s="15">
        <v>0</v>
      </c>
      <c r="D134" s="15">
        <v>36.238623</v>
      </c>
      <c r="E134" s="15">
        <v>36.238623</v>
      </c>
      <c r="F134" s="15"/>
      <c r="G134" s="15"/>
      <c r="H134" s="16">
        <v>1</v>
      </c>
      <c r="I134" s="14" t="s">
        <v>27</v>
      </c>
      <c r="J134" s="14" t="s">
        <v>27</v>
      </c>
      <c r="K134" s="17"/>
    </row>
    <row r="135" s="5" customFormat="1" ht="35" customHeight="1" spans="1:11">
      <c r="A135" s="14"/>
      <c r="B135" s="14" t="s">
        <v>28</v>
      </c>
      <c r="C135" s="15">
        <v>0</v>
      </c>
      <c r="D135" s="15">
        <v>0</v>
      </c>
      <c r="E135" s="15">
        <v>0</v>
      </c>
      <c r="F135" s="15"/>
      <c r="G135" s="15"/>
      <c r="H135" s="16">
        <v>0</v>
      </c>
      <c r="I135" s="14" t="s">
        <v>27</v>
      </c>
      <c r="J135" s="14" t="s">
        <v>27</v>
      </c>
      <c r="K135" s="17"/>
    </row>
    <row r="136" s="5" customFormat="1" ht="35" customHeight="1" spans="1:11">
      <c r="A136" s="14"/>
      <c r="B136" s="14" t="s">
        <v>29</v>
      </c>
      <c r="C136" s="15">
        <v>0</v>
      </c>
      <c r="D136" s="15">
        <v>0</v>
      </c>
      <c r="E136" s="15">
        <v>0</v>
      </c>
      <c r="F136" s="15"/>
      <c r="G136" s="15"/>
      <c r="H136" s="16">
        <v>0</v>
      </c>
      <c r="I136" s="14" t="s">
        <v>27</v>
      </c>
      <c r="J136" s="14" t="s">
        <v>27</v>
      </c>
      <c r="K136" s="17"/>
    </row>
    <row r="137" s="5" customFormat="1" ht="35" customHeight="1" spans="1:11">
      <c r="A137" s="14"/>
      <c r="B137" s="14" t="s">
        <v>30</v>
      </c>
      <c r="C137" s="14"/>
      <c r="D137" s="14"/>
      <c r="E137" s="14"/>
      <c r="F137" s="14"/>
      <c r="G137" s="14"/>
      <c r="H137" s="14"/>
      <c r="I137" s="14" t="s">
        <v>27</v>
      </c>
      <c r="J137" s="14" t="s">
        <v>27</v>
      </c>
      <c r="K137" s="17"/>
    </row>
    <row r="138" s="5" customFormat="1" ht="35" customHeight="1" spans="1:11">
      <c r="A138" s="14" t="s">
        <v>31</v>
      </c>
      <c r="B138" s="14" t="s">
        <v>32</v>
      </c>
      <c r="C138" s="14" t="s">
        <v>33</v>
      </c>
      <c r="D138" s="14" t="s">
        <v>34</v>
      </c>
      <c r="E138" s="14" t="s">
        <v>35</v>
      </c>
      <c r="F138" s="14" t="s">
        <v>36</v>
      </c>
      <c r="G138" s="14" t="s">
        <v>37</v>
      </c>
      <c r="H138" s="14" t="s">
        <v>38</v>
      </c>
      <c r="I138" s="14" t="s">
        <v>21</v>
      </c>
      <c r="J138" s="14" t="s">
        <v>22</v>
      </c>
      <c r="K138" s="14" t="s">
        <v>39</v>
      </c>
    </row>
    <row r="139" s="5" customFormat="1" ht="35" customHeight="1" spans="1:11">
      <c r="A139" s="14"/>
      <c r="B139" s="14" t="s">
        <v>40</v>
      </c>
      <c r="C139" s="14" t="s">
        <v>41</v>
      </c>
      <c r="D139" s="14" t="s">
        <v>150</v>
      </c>
      <c r="E139" s="14" t="s">
        <v>43</v>
      </c>
      <c r="F139" s="14" t="s">
        <v>85</v>
      </c>
      <c r="G139" s="14" t="s">
        <v>86</v>
      </c>
      <c r="H139" s="14" t="s">
        <v>150</v>
      </c>
      <c r="I139" s="14" t="s">
        <v>64</v>
      </c>
      <c r="J139" s="14">
        <v>10</v>
      </c>
      <c r="K139" s="14"/>
    </row>
    <row r="140" s="5" customFormat="1" ht="35" customHeight="1" spans="1:11">
      <c r="A140" s="14"/>
      <c r="B140" s="14"/>
      <c r="C140" s="14"/>
      <c r="D140" s="14" t="s">
        <v>151</v>
      </c>
      <c r="E140" s="14" t="s">
        <v>68</v>
      </c>
      <c r="F140" s="14" t="s">
        <v>152</v>
      </c>
      <c r="G140" s="14" t="s">
        <v>153</v>
      </c>
      <c r="H140" s="14" t="s">
        <v>151</v>
      </c>
      <c r="I140" s="14" t="s">
        <v>64</v>
      </c>
      <c r="J140" s="14">
        <v>10</v>
      </c>
      <c r="K140" s="14"/>
    </row>
    <row r="141" s="5" customFormat="1" ht="35" customHeight="1" spans="1:11">
      <c r="A141" s="14"/>
      <c r="B141" s="14"/>
      <c r="C141" s="14" t="s">
        <v>48</v>
      </c>
      <c r="D141" s="14" t="s">
        <v>154</v>
      </c>
      <c r="E141" s="14" t="s">
        <v>50</v>
      </c>
      <c r="F141" s="14" t="s">
        <v>155</v>
      </c>
      <c r="G141" s="14"/>
      <c r="H141" s="14" t="s">
        <v>155</v>
      </c>
      <c r="I141" s="14" t="s">
        <v>64</v>
      </c>
      <c r="J141" s="14">
        <v>10</v>
      </c>
      <c r="K141" s="14"/>
    </row>
    <row r="142" s="5" customFormat="1" ht="35" customHeight="1" spans="1:11">
      <c r="A142" s="14"/>
      <c r="B142" s="14"/>
      <c r="C142" s="14" t="s">
        <v>53</v>
      </c>
      <c r="D142" s="14" t="s">
        <v>156</v>
      </c>
      <c r="E142" s="14" t="s">
        <v>68</v>
      </c>
      <c r="F142" s="14" t="s">
        <v>157</v>
      </c>
      <c r="G142" s="14" t="s">
        <v>158</v>
      </c>
      <c r="H142" s="14" t="s">
        <v>159</v>
      </c>
      <c r="I142" s="14" t="s">
        <v>64</v>
      </c>
      <c r="J142" s="14">
        <v>10</v>
      </c>
      <c r="K142" s="14"/>
    </row>
    <row r="143" s="5" customFormat="1" ht="75" customHeight="1" spans="1:11">
      <c r="A143" s="14"/>
      <c r="B143" s="14" t="s">
        <v>55</v>
      </c>
      <c r="C143" s="14" t="s">
        <v>56</v>
      </c>
      <c r="D143" s="14" t="s">
        <v>160</v>
      </c>
      <c r="E143" s="14" t="s">
        <v>50</v>
      </c>
      <c r="F143" s="14" t="s">
        <v>161</v>
      </c>
      <c r="G143" s="14"/>
      <c r="H143" s="14" t="s">
        <v>161</v>
      </c>
      <c r="I143" s="14" t="s">
        <v>47</v>
      </c>
      <c r="J143" s="14">
        <v>20</v>
      </c>
      <c r="K143" s="14"/>
    </row>
    <row r="144" s="5" customFormat="1" ht="54" customHeight="1" spans="1:11">
      <c r="A144" s="14"/>
      <c r="B144" s="14" t="s">
        <v>59</v>
      </c>
      <c r="C144" s="14" t="s">
        <v>97</v>
      </c>
      <c r="D144" s="14" t="s">
        <v>110</v>
      </c>
      <c r="E144" s="14" t="s">
        <v>43</v>
      </c>
      <c r="F144" s="14" t="s">
        <v>162</v>
      </c>
      <c r="G144" s="14" t="s">
        <v>62</v>
      </c>
      <c r="H144" s="14" t="s">
        <v>63</v>
      </c>
      <c r="I144" s="14" t="s">
        <v>64</v>
      </c>
      <c r="J144" s="14">
        <v>10</v>
      </c>
      <c r="K144" s="14"/>
    </row>
    <row r="145" s="5" customFormat="1" ht="45" customHeight="1" spans="1:11">
      <c r="A145" s="14"/>
      <c r="B145" s="14" t="s">
        <v>65</v>
      </c>
      <c r="C145" s="14" t="s">
        <v>66</v>
      </c>
      <c r="D145" s="14" t="s">
        <v>163</v>
      </c>
      <c r="E145" s="14" t="s">
        <v>68</v>
      </c>
      <c r="F145" s="14" t="s">
        <v>164</v>
      </c>
      <c r="G145" s="14" t="s">
        <v>102</v>
      </c>
      <c r="H145" s="14" t="s">
        <v>165</v>
      </c>
      <c r="I145" s="14" t="s">
        <v>64</v>
      </c>
      <c r="J145" s="14">
        <v>10</v>
      </c>
      <c r="K145" s="14"/>
    </row>
    <row r="146" s="5" customFormat="1" ht="45" customHeight="1" spans="1:11">
      <c r="A146" s="14"/>
      <c r="B146" s="14"/>
      <c r="C146" s="14"/>
      <c r="D146" s="14" t="s">
        <v>166</v>
      </c>
      <c r="E146" s="14" t="s">
        <v>68</v>
      </c>
      <c r="F146" s="14" t="s">
        <v>167</v>
      </c>
      <c r="G146" s="14" t="s">
        <v>102</v>
      </c>
      <c r="H146" s="14" t="s">
        <v>168</v>
      </c>
      <c r="I146" s="14" t="s">
        <v>64</v>
      </c>
      <c r="J146" s="14">
        <v>10</v>
      </c>
      <c r="K146" s="14"/>
    </row>
    <row r="147" s="5" customFormat="1" ht="35" customHeight="1" spans="1:11">
      <c r="A147" s="14" t="s">
        <v>71</v>
      </c>
      <c r="B147" s="14"/>
      <c r="C147" s="14"/>
      <c r="D147" s="14"/>
      <c r="E147" s="14"/>
      <c r="F147" s="14"/>
      <c r="G147" s="14"/>
      <c r="H147" s="14"/>
      <c r="I147" s="14">
        <v>100</v>
      </c>
      <c r="J147" s="17">
        <f>J133+J139+J140+J141+J142+J143+J144+J145+J146</f>
        <v>100</v>
      </c>
      <c r="K147" s="17"/>
    </row>
    <row r="148" s="5" customFormat="1" ht="35" customHeight="1" spans="1:11">
      <c r="A148" s="14" t="s">
        <v>72</v>
      </c>
      <c r="B148" s="17" t="s">
        <v>103</v>
      </c>
      <c r="C148" s="17"/>
      <c r="D148" s="17"/>
      <c r="E148" s="17"/>
      <c r="F148" s="17"/>
      <c r="G148" s="17"/>
      <c r="H148" s="17"/>
      <c r="I148" s="17"/>
      <c r="J148" s="17"/>
      <c r="K148" s="17"/>
    </row>
    <row r="149" s="5" customFormat="1" ht="35" customHeight="1" spans="1:11">
      <c r="A149" s="14" t="s">
        <v>74</v>
      </c>
      <c r="B149" s="17"/>
      <c r="C149" s="17"/>
      <c r="D149" s="17"/>
      <c r="E149" s="17"/>
      <c r="F149" s="17"/>
      <c r="G149" s="17"/>
      <c r="H149" s="17"/>
      <c r="I149" s="17"/>
      <c r="J149" s="17"/>
      <c r="K149" s="17"/>
    </row>
    <row r="150" s="5" customFormat="1" ht="35" customHeight="1" spans="1:11">
      <c r="A150" s="14" t="s">
        <v>76</v>
      </c>
      <c r="B150" s="17"/>
      <c r="C150" s="17"/>
      <c r="D150" s="17"/>
      <c r="E150" s="17"/>
      <c r="F150" s="17"/>
      <c r="G150" s="17"/>
      <c r="H150" s="17"/>
      <c r="I150" s="17"/>
      <c r="J150" s="17"/>
      <c r="K150" s="17"/>
    </row>
    <row r="151" s="5" customFormat="1" ht="35" customHeight="1" spans="1:11">
      <c r="A151" s="17" t="s">
        <v>78</v>
      </c>
      <c r="B151" s="17"/>
      <c r="C151" s="17"/>
      <c r="D151" s="17"/>
      <c r="E151" s="17"/>
      <c r="F151" s="17" t="s">
        <v>79</v>
      </c>
      <c r="G151" s="17"/>
      <c r="H151" s="17"/>
      <c r="I151" s="17"/>
      <c r="J151" s="17"/>
      <c r="K151" s="17"/>
    </row>
    <row r="152" s="5" customFormat="1" ht="14.3" customHeight="1" spans="1:11">
      <c r="A152" s="18"/>
      <c r="B152" s="18"/>
      <c r="C152" s="18"/>
      <c r="D152" s="18"/>
      <c r="E152" s="18"/>
      <c r="F152" s="18"/>
      <c r="G152" s="18"/>
      <c r="H152" s="18"/>
      <c r="I152" s="18"/>
      <c r="J152" s="18"/>
      <c r="K152" s="18"/>
    </row>
    <row r="153" s="7" customFormat="1" ht="42" customHeight="1" spans="1:11">
      <c r="A153" s="9" t="s">
        <v>0</v>
      </c>
      <c r="B153" s="9"/>
      <c r="C153" s="9"/>
      <c r="D153" s="9"/>
      <c r="E153" s="9"/>
      <c r="F153" s="9"/>
      <c r="G153" s="9"/>
      <c r="H153" s="9"/>
      <c r="I153" s="9"/>
      <c r="J153" s="9"/>
      <c r="K153" s="9"/>
    </row>
    <row r="154" s="5" customFormat="1" ht="35" customHeight="1" spans="1:11">
      <c r="A154" s="17" t="s">
        <v>1</v>
      </c>
      <c r="B154" s="17"/>
      <c r="C154" s="17" t="s">
        <v>169</v>
      </c>
      <c r="D154" s="17"/>
      <c r="E154" s="17"/>
      <c r="F154" s="17"/>
      <c r="G154" s="17"/>
      <c r="H154" s="17"/>
      <c r="I154" s="17"/>
      <c r="J154" s="17"/>
      <c r="K154" s="17"/>
    </row>
    <row r="155" s="5" customFormat="1" ht="35" customHeight="1" spans="1:11">
      <c r="A155" s="17" t="s">
        <v>3</v>
      </c>
      <c r="B155" s="17"/>
      <c r="C155" s="17" t="s">
        <v>4</v>
      </c>
      <c r="D155" s="17"/>
      <c r="E155" s="17"/>
      <c r="F155" s="17"/>
      <c r="G155" s="17"/>
      <c r="H155" s="19" t="s">
        <v>5</v>
      </c>
      <c r="I155" s="14" t="s">
        <v>6</v>
      </c>
      <c r="J155" s="14"/>
      <c r="K155" s="14"/>
    </row>
    <row r="156" s="5" customFormat="1" ht="14.3" customHeight="1" spans="1:11">
      <c r="A156" s="17" t="s">
        <v>7</v>
      </c>
      <c r="B156" s="17" t="s">
        <v>8</v>
      </c>
      <c r="C156" s="14" t="s">
        <v>9</v>
      </c>
      <c r="D156" s="14"/>
      <c r="E156" s="14"/>
      <c r="F156" s="14"/>
      <c r="G156" s="14"/>
      <c r="H156" s="14" t="s">
        <v>10</v>
      </c>
      <c r="I156" s="14"/>
      <c r="J156" s="14"/>
      <c r="K156" s="14"/>
    </row>
    <row r="157" s="5" customFormat="1" ht="196" customHeight="1" spans="1:11">
      <c r="A157" s="17"/>
      <c r="B157" s="17"/>
      <c r="C157" s="17" t="s">
        <v>170</v>
      </c>
      <c r="D157" s="17"/>
      <c r="E157" s="17"/>
      <c r="F157" s="17"/>
      <c r="G157" s="17"/>
      <c r="H157" s="17" t="s">
        <v>171</v>
      </c>
      <c r="I157" s="17"/>
      <c r="J157" s="17"/>
      <c r="K157" s="17"/>
    </row>
    <row r="158" s="5" customFormat="1" ht="45" customHeight="1" spans="1:11">
      <c r="A158" s="17"/>
      <c r="B158" s="17" t="s">
        <v>13</v>
      </c>
      <c r="C158" s="17" t="s">
        <v>172</v>
      </c>
      <c r="D158" s="17"/>
      <c r="E158" s="17"/>
      <c r="F158" s="17"/>
      <c r="G158" s="17"/>
      <c r="H158" s="17"/>
      <c r="I158" s="17"/>
      <c r="J158" s="17"/>
      <c r="K158" s="17"/>
    </row>
    <row r="159" s="5" customFormat="1" ht="30" customHeight="1" spans="1:11">
      <c r="A159" s="14" t="s">
        <v>15</v>
      </c>
      <c r="B159" s="14" t="s">
        <v>16</v>
      </c>
      <c r="C159" s="14" t="s">
        <v>17</v>
      </c>
      <c r="D159" s="14" t="s">
        <v>18</v>
      </c>
      <c r="E159" s="14" t="s">
        <v>19</v>
      </c>
      <c r="F159" s="14"/>
      <c r="G159" s="14"/>
      <c r="H159" s="14" t="s">
        <v>20</v>
      </c>
      <c r="I159" s="14" t="s">
        <v>21</v>
      </c>
      <c r="J159" s="14" t="s">
        <v>22</v>
      </c>
      <c r="K159" s="14" t="s">
        <v>23</v>
      </c>
    </row>
    <row r="160" s="5" customFormat="1" ht="30" customHeight="1" spans="1:11">
      <c r="A160" s="14"/>
      <c r="B160" s="14" t="s">
        <v>24</v>
      </c>
      <c r="C160" s="15">
        <v>0</v>
      </c>
      <c r="D160" s="15">
        <v>378.747869</v>
      </c>
      <c r="E160" s="15">
        <v>243.058278</v>
      </c>
      <c r="F160" s="15"/>
      <c r="G160" s="15"/>
      <c r="H160" s="16">
        <v>0.641741638419621</v>
      </c>
      <c r="I160" s="14">
        <v>10</v>
      </c>
      <c r="J160" s="14">
        <v>6</v>
      </c>
      <c r="K160" s="17" t="s">
        <v>173</v>
      </c>
    </row>
    <row r="161" s="5" customFormat="1" ht="30" customHeight="1" spans="1:11">
      <c r="A161" s="14"/>
      <c r="B161" s="14" t="s">
        <v>26</v>
      </c>
      <c r="C161" s="15">
        <v>0</v>
      </c>
      <c r="D161" s="15">
        <v>378.747869</v>
      </c>
      <c r="E161" s="15">
        <v>243.058278</v>
      </c>
      <c r="F161" s="15"/>
      <c r="G161" s="15"/>
      <c r="H161" s="16">
        <v>0.641741638419621</v>
      </c>
      <c r="I161" s="14" t="s">
        <v>27</v>
      </c>
      <c r="J161" s="14" t="s">
        <v>27</v>
      </c>
      <c r="K161" s="17"/>
    </row>
    <row r="162" s="5" customFormat="1" ht="30" customHeight="1" spans="1:11">
      <c r="A162" s="14"/>
      <c r="B162" s="14" t="s">
        <v>28</v>
      </c>
      <c r="C162" s="15">
        <v>0</v>
      </c>
      <c r="D162" s="15">
        <v>0</v>
      </c>
      <c r="E162" s="15">
        <v>0</v>
      </c>
      <c r="F162" s="15"/>
      <c r="G162" s="15"/>
      <c r="H162" s="16">
        <v>0</v>
      </c>
      <c r="I162" s="14" t="s">
        <v>27</v>
      </c>
      <c r="J162" s="14" t="s">
        <v>27</v>
      </c>
      <c r="K162" s="17"/>
    </row>
    <row r="163" s="5" customFormat="1" ht="30" customHeight="1" spans="1:11">
      <c r="A163" s="14"/>
      <c r="B163" s="14" t="s">
        <v>29</v>
      </c>
      <c r="C163" s="15">
        <v>0</v>
      </c>
      <c r="D163" s="15">
        <v>0</v>
      </c>
      <c r="E163" s="15">
        <v>0</v>
      </c>
      <c r="F163" s="15"/>
      <c r="G163" s="15"/>
      <c r="H163" s="16">
        <v>0</v>
      </c>
      <c r="I163" s="14" t="s">
        <v>27</v>
      </c>
      <c r="J163" s="14" t="s">
        <v>27</v>
      </c>
      <c r="K163" s="17"/>
    </row>
    <row r="164" s="5" customFormat="1" ht="30" customHeight="1" spans="1:11">
      <c r="A164" s="14"/>
      <c r="B164" s="14" t="s">
        <v>30</v>
      </c>
      <c r="C164" s="14"/>
      <c r="D164" s="14"/>
      <c r="E164" s="14"/>
      <c r="F164" s="14"/>
      <c r="G164" s="14"/>
      <c r="H164" s="14"/>
      <c r="I164" s="14" t="s">
        <v>27</v>
      </c>
      <c r="J164" s="14" t="s">
        <v>27</v>
      </c>
      <c r="K164" s="17"/>
    </row>
    <row r="165" s="5" customFormat="1" ht="35" customHeight="1" spans="1:11">
      <c r="A165" s="14" t="s">
        <v>31</v>
      </c>
      <c r="B165" s="14" t="s">
        <v>32</v>
      </c>
      <c r="C165" s="14" t="s">
        <v>33</v>
      </c>
      <c r="D165" s="14" t="s">
        <v>34</v>
      </c>
      <c r="E165" s="14" t="s">
        <v>35</v>
      </c>
      <c r="F165" s="14" t="s">
        <v>36</v>
      </c>
      <c r="G165" s="14" t="s">
        <v>37</v>
      </c>
      <c r="H165" s="14" t="s">
        <v>38</v>
      </c>
      <c r="I165" s="14" t="s">
        <v>21</v>
      </c>
      <c r="J165" s="14" t="s">
        <v>22</v>
      </c>
      <c r="K165" s="14" t="s">
        <v>39</v>
      </c>
    </row>
    <row r="166" s="5" customFormat="1" ht="35" customHeight="1" spans="1:11">
      <c r="A166" s="14"/>
      <c r="B166" s="14" t="s">
        <v>40</v>
      </c>
      <c r="C166" s="14" t="s">
        <v>41</v>
      </c>
      <c r="D166" s="14" t="s">
        <v>174</v>
      </c>
      <c r="E166" s="14" t="s">
        <v>43</v>
      </c>
      <c r="F166" s="14" t="s">
        <v>175</v>
      </c>
      <c r="G166" s="14" t="s">
        <v>62</v>
      </c>
      <c r="H166" s="14" t="s">
        <v>175</v>
      </c>
      <c r="I166" s="14" t="s">
        <v>176</v>
      </c>
      <c r="J166" s="14">
        <v>5</v>
      </c>
      <c r="K166" s="14"/>
    </row>
    <row r="167" s="5" customFormat="1" ht="35" customHeight="1" spans="1:11">
      <c r="A167" s="14"/>
      <c r="B167" s="14"/>
      <c r="C167" s="14"/>
      <c r="D167" s="14" t="s">
        <v>177</v>
      </c>
      <c r="E167" s="14" t="s">
        <v>43</v>
      </c>
      <c r="F167" s="14" t="s">
        <v>175</v>
      </c>
      <c r="G167" s="14" t="s">
        <v>62</v>
      </c>
      <c r="H167" s="14" t="s">
        <v>175</v>
      </c>
      <c r="I167" s="14" t="s">
        <v>176</v>
      </c>
      <c r="J167" s="14">
        <v>5</v>
      </c>
      <c r="K167" s="14"/>
    </row>
    <row r="168" s="5" customFormat="1" ht="35" customHeight="1" spans="1:11">
      <c r="A168" s="14"/>
      <c r="B168" s="14"/>
      <c r="C168" s="14"/>
      <c r="D168" s="14" t="s">
        <v>178</v>
      </c>
      <c r="E168" s="14" t="s">
        <v>43</v>
      </c>
      <c r="F168" s="14" t="s">
        <v>175</v>
      </c>
      <c r="G168" s="14" t="s">
        <v>62</v>
      </c>
      <c r="H168" s="14" t="s">
        <v>175</v>
      </c>
      <c r="I168" s="14" t="s">
        <v>176</v>
      </c>
      <c r="J168" s="14">
        <v>5</v>
      </c>
      <c r="K168" s="14"/>
    </row>
    <row r="169" s="5" customFormat="1" ht="35" customHeight="1" spans="1:12">
      <c r="A169" s="14"/>
      <c r="B169" s="14"/>
      <c r="C169" s="14"/>
      <c r="D169" s="14" t="s">
        <v>179</v>
      </c>
      <c r="E169" s="14" t="s">
        <v>43</v>
      </c>
      <c r="F169" s="14" t="s">
        <v>61</v>
      </c>
      <c r="G169" s="14" t="s">
        <v>62</v>
      </c>
      <c r="H169" s="23">
        <v>0.9591</v>
      </c>
      <c r="I169" s="14" t="s">
        <v>176</v>
      </c>
      <c r="J169" s="14">
        <v>5</v>
      </c>
      <c r="K169" s="14"/>
      <c r="L169" s="25"/>
    </row>
    <row r="170" s="5" customFormat="1" ht="35" customHeight="1" spans="1:12">
      <c r="A170" s="14"/>
      <c r="B170" s="14"/>
      <c r="C170" s="14" t="s">
        <v>48</v>
      </c>
      <c r="D170" s="14" t="s">
        <v>180</v>
      </c>
      <c r="E170" s="14" t="s">
        <v>43</v>
      </c>
      <c r="F170" s="14" t="s">
        <v>175</v>
      </c>
      <c r="G170" s="14" t="s">
        <v>62</v>
      </c>
      <c r="H170" s="14" t="s">
        <v>175</v>
      </c>
      <c r="I170" s="14" t="s">
        <v>176</v>
      </c>
      <c r="J170" s="14">
        <v>5</v>
      </c>
      <c r="K170" s="14"/>
      <c r="L170" s="25"/>
    </row>
    <row r="171" s="5" customFormat="1" ht="35" customHeight="1" spans="1:12">
      <c r="A171" s="14"/>
      <c r="B171" s="14"/>
      <c r="C171" s="14"/>
      <c r="D171" s="14" t="s">
        <v>181</v>
      </c>
      <c r="E171" s="14" t="s">
        <v>43</v>
      </c>
      <c r="F171" s="14" t="s">
        <v>61</v>
      </c>
      <c r="G171" s="14" t="s">
        <v>62</v>
      </c>
      <c r="H171" s="23">
        <v>0.9562</v>
      </c>
      <c r="I171" s="14" t="s">
        <v>64</v>
      </c>
      <c r="J171" s="14">
        <v>10</v>
      </c>
      <c r="K171" s="14"/>
      <c r="L171" s="25"/>
    </row>
    <row r="172" s="5" customFormat="1" ht="35" customHeight="1" spans="1:11">
      <c r="A172" s="14"/>
      <c r="B172" s="14"/>
      <c r="C172" s="14" t="s">
        <v>53</v>
      </c>
      <c r="D172" s="14" t="s">
        <v>182</v>
      </c>
      <c r="E172" s="14" t="s">
        <v>68</v>
      </c>
      <c r="F172" s="14" t="s">
        <v>157</v>
      </c>
      <c r="G172" s="14" t="s">
        <v>158</v>
      </c>
      <c r="H172" s="14" t="s">
        <v>183</v>
      </c>
      <c r="I172" s="14" t="s">
        <v>64</v>
      </c>
      <c r="J172" s="14">
        <v>10</v>
      </c>
      <c r="K172" s="14"/>
    </row>
    <row r="173" s="5" customFormat="1" ht="76" customHeight="1" spans="1:11">
      <c r="A173" s="14"/>
      <c r="B173" s="14" t="s">
        <v>55</v>
      </c>
      <c r="C173" s="14" t="s">
        <v>56</v>
      </c>
      <c r="D173" s="14" t="s">
        <v>184</v>
      </c>
      <c r="E173" s="14" t="s">
        <v>50</v>
      </c>
      <c r="F173" s="14" t="s">
        <v>184</v>
      </c>
      <c r="G173" s="14"/>
      <c r="H173" s="14" t="s">
        <v>184</v>
      </c>
      <c r="I173" s="14" t="s">
        <v>47</v>
      </c>
      <c r="J173" s="14">
        <v>20</v>
      </c>
      <c r="K173" s="14"/>
    </row>
    <row r="174" s="5" customFormat="1" ht="38" customHeight="1" spans="1:11">
      <c r="A174" s="14"/>
      <c r="B174" s="14" t="s">
        <v>59</v>
      </c>
      <c r="C174" s="14" t="s">
        <v>97</v>
      </c>
      <c r="D174" s="14" t="s">
        <v>110</v>
      </c>
      <c r="E174" s="14" t="s">
        <v>43</v>
      </c>
      <c r="F174" s="14" t="s">
        <v>61</v>
      </c>
      <c r="G174" s="14" t="s">
        <v>62</v>
      </c>
      <c r="H174" s="14" t="s">
        <v>63</v>
      </c>
      <c r="I174" s="14" t="s">
        <v>64</v>
      </c>
      <c r="J174" s="14">
        <v>10</v>
      </c>
      <c r="K174" s="14"/>
    </row>
    <row r="175" s="5" customFormat="1" ht="35" customHeight="1" spans="1:11">
      <c r="A175" s="14"/>
      <c r="B175" s="14" t="s">
        <v>65</v>
      </c>
      <c r="C175" s="14" t="s">
        <v>66</v>
      </c>
      <c r="D175" s="14" t="s">
        <v>185</v>
      </c>
      <c r="E175" s="14" t="s">
        <v>68</v>
      </c>
      <c r="F175" s="14">
        <v>378.75</v>
      </c>
      <c r="G175" s="14" t="s">
        <v>69</v>
      </c>
      <c r="H175" s="14" t="s">
        <v>186</v>
      </c>
      <c r="I175" s="14" t="s">
        <v>52</v>
      </c>
      <c r="J175" s="14">
        <v>10</v>
      </c>
      <c r="K175" s="14"/>
    </row>
    <row r="176" s="5" customFormat="1" ht="25" customHeight="1" spans="1:11">
      <c r="A176" s="14" t="s">
        <v>71</v>
      </c>
      <c r="B176" s="14"/>
      <c r="C176" s="14"/>
      <c r="D176" s="14"/>
      <c r="E176" s="14"/>
      <c r="F176" s="14"/>
      <c r="G176" s="14"/>
      <c r="H176" s="14"/>
      <c r="I176" s="14">
        <v>100</v>
      </c>
      <c r="J176" s="17">
        <f>J160+J166+J167+J168+J169+J170+J171+J172+J173+J174+J175</f>
        <v>91</v>
      </c>
      <c r="K176" s="17"/>
    </row>
    <row r="177" s="5" customFormat="1" ht="35" customHeight="1" spans="1:11">
      <c r="A177" s="14" t="s">
        <v>72</v>
      </c>
      <c r="B177" s="17" t="s">
        <v>115</v>
      </c>
      <c r="C177" s="17"/>
      <c r="D177" s="17"/>
      <c r="E177" s="17"/>
      <c r="F177" s="17"/>
      <c r="G177" s="17"/>
      <c r="H177" s="17"/>
      <c r="I177" s="17"/>
      <c r="J177" s="17"/>
      <c r="K177" s="17"/>
    </row>
    <row r="178" s="5" customFormat="1" ht="35" customHeight="1" spans="1:11">
      <c r="A178" s="14" t="s">
        <v>74</v>
      </c>
      <c r="B178" s="17" t="s">
        <v>173</v>
      </c>
      <c r="C178" s="17"/>
      <c r="D178" s="17"/>
      <c r="E178" s="17"/>
      <c r="F178" s="17"/>
      <c r="G178" s="17"/>
      <c r="H178" s="17"/>
      <c r="I178" s="17"/>
      <c r="J178" s="17"/>
      <c r="K178" s="17"/>
    </row>
    <row r="179" s="5" customFormat="1" ht="35" customHeight="1" spans="1:11">
      <c r="A179" s="14" t="s">
        <v>76</v>
      </c>
      <c r="B179" s="17" t="s">
        <v>187</v>
      </c>
      <c r="C179" s="17"/>
      <c r="D179" s="17"/>
      <c r="E179" s="17"/>
      <c r="F179" s="17"/>
      <c r="G179" s="17"/>
      <c r="H179" s="17"/>
      <c r="I179" s="17"/>
      <c r="J179" s="17"/>
      <c r="K179" s="17"/>
    </row>
    <row r="180" s="5" customFormat="1" ht="35" customHeight="1" spans="1:11">
      <c r="A180" s="17" t="s">
        <v>78</v>
      </c>
      <c r="B180" s="17"/>
      <c r="C180" s="17"/>
      <c r="D180" s="17"/>
      <c r="E180" s="17"/>
      <c r="F180" s="17" t="s">
        <v>79</v>
      </c>
      <c r="G180" s="17"/>
      <c r="H180" s="17"/>
      <c r="I180" s="17"/>
      <c r="J180" s="17"/>
      <c r="K180" s="17"/>
    </row>
    <row r="181" s="5" customFormat="1" ht="14.3" customHeight="1" spans="1:11">
      <c r="A181" s="18"/>
      <c r="B181" s="18"/>
      <c r="C181" s="18"/>
      <c r="D181" s="18"/>
      <c r="E181" s="18"/>
      <c r="F181" s="18"/>
      <c r="G181" s="18"/>
      <c r="H181" s="18"/>
      <c r="I181" s="18"/>
      <c r="J181" s="18"/>
      <c r="K181" s="18"/>
    </row>
    <row r="182" s="7" customFormat="1" ht="45.2" customHeight="1" spans="1:11">
      <c r="A182" s="9" t="s">
        <v>0</v>
      </c>
      <c r="B182" s="9"/>
      <c r="C182" s="9"/>
      <c r="D182" s="9"/>
      <c r="E182" s="9"/>
      <c r="F182" s="9"/>
      <c r="G182" s="9"/>
      <c r="H182" s="9"/>
      <c r="I182" s="9"/>
      <c r="J182" s="9"/>
      <c r="K182" s="9"/>
    </row>
    <row r="183" s="5" customFormat="1" ht="35" customHeight="1" spans="1:11">
      <c r="A183" s="17" t="s">
        <v>1</v>
      </c>
      <c r="B183" s="17"/>
      <c r="C183" s="17" t="s">
        <v>188</v>
      </c>
      <c r="D183" s="17"/>
      <c r="E183" s="17"/>
      <c r="F183" s="17"/>
      <c r="G183" s="17"/>
      <c r="H183" s="17"/>
      <c r="I183" s="17"/>
      <c r="J183" s="17"/>
      <c r="K183" s="17"/>
    </row>
    <row r="184" s="5" customFormat="1" ht="35" customHeight="1" spans="1:11">
      <c r="A184" s="17" t="s">
        <v>3</v>
      </c>
      <c r="B184" s="17"/>
      <c r="C184" s="17" t="s">
        <v>4</v>
      </c>
      <c r="D184" s="17"/>
      <c r="E184" s="17"/>
      <c r="F184" s="17"/>
      <c r="G184" s="17"/>
      <c r="H184" s="19" t="s">
        <v>5</v>
      </c>
      <c r="I184" s="14" t="s">
        <v>6</v>
      </c>
      <c r="J184" s="14"/>
      <c r="K184" s="14"/>
    </row>
    <row r="185" s="5" customFormat="1" ht="35" customHeight="1" spans="1:11">
      <c r="A185" s="17" t="s">
        <v>7</v>
      </c>
      <c r="B185" s="17" t="s">
        <v>8</v>
      </c>
      <c r="C185" s="14" t="s">
        <v>9</v>
      </c>
      <c r="D185" s="14"/>
      <c r="E185" s="14"/>
      <c r="F185" s="14"/>
      <c r="G185" s="14"/>
      <c r="H185" s="14" t="s">
        <v>10</v>
      </c>
      <c r="I185" s="14"/>
      <c r="J185" s="14"/>
      <c r="K185" s="14"/>
    </row>
    <row r="186" s="5" customFormat="1" ht="115" customHeight="1" spans="1:12">
      <c r="A186" s="17"/>
      <c r="B186" s="17"/>
      <c r="C186" s="17" t="s">
        <v>189</v>
      </c>
      <c r="D186" s="17"/>
      <c r="E186" s="17"/>
      <c r="F186" s="17"/>
      <c r="G186" s="17"/>
      <c r="H186" s="24" t="s">
        <v>190</v>
      </c>
      <c r="I186" s="24"/>
      <c r="J186" s="24"/>
      <c r="K186" s="24"/>
      <c r="L186" s="25"/>
    </row>
    <row r="187" s="5" customFormat="1" ht="56" customHeight="1" spans="1:11">
      <c r="A187" s="17"/>
      <c r="B187" s="17" t="s">
        <v>13</v>
      </c>
      <c r="C187" s="17" t="s">
        <v>172</v>
      </c>
      <c r="D187" s="17"/>
      <c r="E187" s="17"/>
      <c r="F187" s="17"/>
      <c r="G187" s="17"/>
      <c r="H187" s="17"/>
      <c r="I187" s="17"/>
      <c r="J187" s="17"/>
      <c r="K187" s="17"/>
    </row>
    <row r="188" s="5" customFormat="1" ht="35" customHeight="1" spans="1:11">
      <c r="A188" s="14" t="s">
        <v>15</v>
      </c>
      <c r="B188" s="14" t="s">
        <v>16</v>
      </c>
      <c r="C188" s="14" t="s">
        <v>17</v>
      </c>
      <c r="D188" s="14" t="s">
        <v>18</v>
      </c>
      <c r="E188" s="14" t="s">
        <v>19</v>
      </c>
      <c r="F188" s="14"/>
      <c r="G188" s="14"/>
      <c r="H188" s="14" t="s">
        <v>20</v>
      </c>
      <c r="I188" s="14" t="s">
        <v>21</v>
      </c>
      <c r="J188" s="14" t="s">
        <v>22</v>
      </c>
      <c r="K188" s="14" t="s">
        <v>23</v>
      </c>
    </row>
    <row r="189" s="5" customFormat="1" ht="35" customHeight="1" spans="1:11">
      <c r="A189" s="14"/>
      <c r="B189" s="14" t="s">
        <v>24</v>
      </c>
      <c r="C189" s="15">
        <v>0</v>
      </c>
      <c r="D189" s="15">
        <v>61.107335</v>
      </c>
      <c r="E189" s="15">
        <v>14.456056</v>
      </c>
      <c r="F189" s="15"/>
      <c r="G189" s="15"/>
      <c r="H189" s="16">
        <v>0.236568261404298</v>
      </c>
      <c r="I189" s="14">
        <v>10</v>
      </c>
      <c r="J189" s="14"/>
      <c r="K189" s="17" t="s">
        <v>173</v>
      </c>
    </row>
    <row r="190" s="5" customFormat="1" ht="35" customHeight="1" spans="1:11">
      <c r="A190" s="14"/>
      <c r="B190" s="14" t="s">
        <v>26</v>
      </c>
      <c r="C190" s="15">
        <v>0</v>
      </c>
      <c r="D190" s="15">
        <v>61.107335</v>
      </c>
      <c r="E190" s="15">
        <v>14.456056</v>
      </c>
      <c r="F190" s="15"/>
      <c r="G190" s="15"/>
      <c r="H190" s="16">
        <v>0.236568261404298</v>
      </c>
      <c r="I190" s="14" t="s">
        <v>27</v>
      </c>
      <c r="J190" s="14" t="s">
        <v>27</v>
      </c>
      <c r="K190" s="17"/>
    </row>
    <row r="191" s="5" customFormat="1" ht="35" customHeight="1" spans="1:11">
      <c r="A191" s="14"/>
      <c r="B191" s="14" t="s">
        <v>28</v>
      </c>
      <c r="C191" s="15">
        <v>0</v>
      </c>
      <c r="D191" s="15">
        <v>0</v>
      </c>
      <c r="E191" s="15">
        <v>0</v>
      </c>
      <c r="F191" s="15"/>
      <c r="G191" s="15"/>
      <c r="H191" s="16">
        <v>0</v>
      </c>
      <c r="I191" s="14" t="s">
        <v>27</v>
      </c>
      <c r="J191" s="14" t="s">
        <v>27</v>
      </c>
      <c r="K191" s="17"/>
    </row>
    <row r="192" s="5" customFormat="1" ht="35" customHeight="1" spans="1:11">
      <c r="A192" s="14"/>
      <c r="B192" s="14" t="s">
        <v>29</v>
      </c>
      <c r="C192" s="15">
        <v>0</v>
      </c>
      <c r="D192" s="15">
        <v>0</v>
      </c>
      <c r="E192" s="15">
        <v>0</v>
      </c>
      <c r="F192" s="15"/>
      <c r="G192" s="15"/>
      <c r="H192" s="16">
        <v>0</v>
      </c>
      <c r="I192" s="14" t="s">
        <v>27</v>
      </c>
      <c r="J192" s="14" t="s">
        <v>27</v>
      </c>
      <c r="K192" s="17"/>
    </row>
    <row r="193" s="5" customFormat="1" ht="35" customHeight="1" spans="1:11">
      <c r="A193" s="14"/>
      <c r="B193" s="14" t="s">
        <v>30</v>
      </c>
      <c r="C193" s="14"/>
      <c r="D193" s="14"/>
      <c r="E193" s="14"/>
      <c r="F193" s="14"/>
      <c r="G193" s="14"/>
      <c r="H193" s="14"/>
      <c r="I193" s="14" t="s">
        <v>27</v>
      </c>
      <c r="J193" s="14" t="s">
        <v>27</v>
      </c>
      <c r="K193" s="17"/>
    </row>
    <row r="194" s="5" customFormat="1" ht="35" customHeight="1" spans="1:11">
      <c r="A194" s="14" t="s">
        <v>31</v>
      </c>
      <c r="B194" s="14" t="s">
        <v>32</v>
      </c>
      <c r="C194" s="14" t="s">
        <v>33</v>
      </c>
      <c r="D194" s="14" t="s">
        <v>34</v>
      </c>
      <c r="E194" s="14" t="s">
        <v>35</v>
      </c>
      <c r="F194" s="14" t="s">
        <v>36</v>
      </c>
      <c r="G194" s="14" t="s">
        <v>37</v>
      </c>
      <c r="H194" s="14" t="s">
        <v>38</v>
      </c>
      <c r="I194" s="14" t="s">
        <v>21</v>
      </c>
      <c r="J194" s="14" t="s">
        <v>22</v>
      </c>
      <c r="K194" s="14" t="s">
        <v>39</v>
      </c>
    </row>
    <row r="195" s="8" customFormat="1" ht="45" customHeight="1" spans="1:11">
      <c r="A195" s="26"/>
      <c r="B195" s="26" t="s">
        <v>40</v>
      </c>
      <c r="C195" s="26" t="s">
        <v>41</v>
      </c>
      <c r="D195" s="26" t="s">
        <v>191</v>
      </c>
      <c r="E195" s="26" t="s">
        <v>43</v>
      </c>
      <c r="F195" s="26" t="s">
        <v>192</v>
      </c>
      <c r="G195" s="26" t="s">
        <v>62</v>
      </c>
      <c r="H195" s="26">
        <v>100</v>
      </c>
      <c r="I195" s="26" t="s">
        <v>64</v>
      </c>
      <c r="J195" s="26">
        <v>10</v>
      </c>
      <c r="K195" s="26"/>
    </row>
    <row r="196" s="8" customFormat="1" ht="45" customHeight="1" spans="1:11">
      <c r="A196" s="26"/>
      <c r="B196" s="26"/>
      <c r="C196" s="26"/>
      <c r="D196" s="26" t="s">
        <v>193</v>
      </c>
      <c r="E196" s="26" t="s">
        <v>43</v>
      </c>
      <c r="F196" s="26" t="s">
        <v>175</v>
      </c>
      <c r="G196" s="26" t="s">
        <v>62</v>
      </c>
      <c r="H196" s="26">
        <v>100</v>
      </c>
      <c r="I196" s="26" t="s">
        <v>64</v>
      </c>
      <c r="J196" s="26">
        <v>10</v>
      </c>
      <c r="K196" s="26"/>
    </row>
    <row r="197" s="8" customFormat="1" ht="45" customHeight="1" spans="1:11">
      <c r="A197" s="26"/>
      <c r="B197" s="26"/>
      <c r="C197" s="26" t="s">
        <v>48</v>
      </c>
      <c r="D197" s="26" t="s">
        <v>194</v>
      </c>
      <c r="E197" s="26" t="s">
        <v>43</v>
      </c>
      <c r="F197" s="26" t="s">
        <v>61</v>
      </c>
      <c r="G197" s="26" t="s">
        <v>62</v>
      </c>
      <c r="H197" s="26">
        <v>100</v>
      </c>
      <c r="I197" s="26" t="s">
        <v>47</v>
      </c>
      <c r="J197" s="26">
        <v>20</v>
      </c>
      <c r="K197" s="26"/>
    </row>
    <row r="198" s="8" customFormat="1" ht="45" customHeight="1" spans="1:11">
      <c r="A198" s="26"/>
      <c r="B198" s="26"/>
      <c r="C198" s="26" t="s">
        <v>53</v>
      </c>
      <c r="D198" s="26" t="s">
        <v>182</v>
      </c>
      <c r="E198" s="26" t="s">
        <v>68</v>
      </c>
      <c r="F198" s="26" t="s">
        <v>157</v>
      </c>
      <c r="G198" s="26" t="s">
        <v>158</v>
      </c>
      <c r="H198" s="26" t="s">
        <v>183</v>
      </c>
      <c r="I198" s="26" t="s">
        <v>64</v>
      </c>
      <c r="J198" s="26">
        <v>10</v>
      </c>
      <c r="K198" s="26"/>
    </row>
    <row r="199" s="5" customFormat="1" ht="45" customHeight="1" spans="1:11">
      <c r="A199" s="14"/>
      <c r="B199" s="14" t="s">
        <v>55</v>
      </c>
      <c r="C199" s="14" t="s">
        <v>56</v>
      </c>
      <c r="D199" s="14" t="s">
        <v>195</v>
      </c>
      <c r="E199" s="14" t="s">
        <v>50</v>
      </c>
      <c r="F199" s="14" t="s">
        <v>196</v>
      </c>
      <c r="G199" s="14"/>
      <c r="H199" s="14" t="s">
        <v>196</v>
      </c>
      <c r="I199" s="14" t="s">
        <v>47</v>
      </c>
      <c r="J199" s="14">
        <v>20</v>
      </c>
      <c r="K199" s="14"/>
    </row>
    <row r="200" s="5" customFormat="1" ht="45" customHeight="1" spans="1:11">
      <c r="A200" s="14"/>
      <c r="B200" s="14" t="s">
        <v>59</v>
      </c>
      <c r="C200" s="14" t="s">
        <v>97</v>
      </c>
      <c r="D200" s="14" t="s">
        <v>110</v>
      </c>
      <c r="E200" s="14" t="s">
        <v>50</v>
      </c>
      <c r="F200" s="14" t="s">
        <v>197</v>
      </c>
      <c r="G200" s="14"/>
      <c r="H200" s="14" t="s">
        <v>198</v>
      </c>
      <c r="I200" s="14" t="s">
        <v>64</v>
      </c>
      <c r="J200" s="14">
        <v>10</v>
      </c>
      <c r="K200" s="14"/>
    </row>
    <row r="201" s="5" customFormat="1" ht="45" customHeight="1" spans="1:11">
      <c r="A201" s="14"/>
      <c r="B201" s="14" t="s">
        <v>65</v>
      </c>
      <c r="C201" s="14" t="s">
        <v>66</v>
      </c>
      <c r="D201" s="14" t="s">
        <v>199</v>
      </c>
      <c r="E201" s="14" t="s">
        <v>68</v>
      </c>
      <c r="F201" s="14">
        <v>61.11</v>
      </c>
      <c r="G201" s="14" t="s">
        <v>69</v>
      </c>
      <c r="H201" s="14" t="s">
        <v>200</v>
      </c>
      <c r="I201" s="14" t="s">
        <v>64</v>
      </c>
      <c r="J201" s="14"/>
      <c r="K201" s="14"/>
    </row>
    <row r="202" s="5" customFormat="1" ht="35" customHeight="1" spans="1:11">
      <c r="A202" s="14" t="s">
        <v>71</v>
      </c>
      <c r="B202" s="14"/>
      <c r="C202" s="14"/>
      <c r="D202" s="14"/>
      <c r="E202" s="14"/>
      <c r="F202" s="14"/>
      <c r="G202" s="14"/>
      <c r="H202" s="14"/>
      <c r="I202" s="14">
        <v>100</v>
      </c>
      <c r="J202" s="17"/>
      <c r="K202" s="17"/>
    </row>
    <row r="203" s="5" customFormat="1" ht="45" customHeight="1" spans="1:11">
      <c r="A203" s="14" t="s">
        <v>72</v>
      </c>
      <c r="B203" s="17" t="s">
        <v>115</v>
      </c>
      <c r="C203" s="17"/>
      <c r="D203" s="17"/>
      <c r="E203" s="17"/>
      <c r="F203" s="17"/>
      <c r="G203" s="17"/>
      <c r="H203" s="17"/>
      <c r="I203" s="17"/>
      <c r="J203" s="17"/>
      <c r="K203" s="17"/>
    </row>
    <row r="204" s="5" customFormat="1" ht="45" customHeight="1" spans="1:11">
      <c r="A204" s="14" t="s">
        <v>74</v>
      </c>
      <c r="B204" s="17" t="s">
        <v>173</v>
      </c>
      <c r="C204" s="17"/>
      <c r="D204" s="17"/>
      <c r="E204" s="17"/>
      <c r="F204" s="17"/>
      <c r="G204" s="17"/>
      <c r="H204" s="17"/>
      <c r="I204" s="17"/>
      <c r="J204" s="17"/>
      <c r="K204" s="17"/>
    </row>
    <row r="205" s="5" customFormat="1" ht="45" customHeight="1" spans="1:11">
      <c r="A205" s="14" t="s">
        <v>76</v>
      </c>
      <c r="B205" s="17" t="s">
        <v>187</v>
      </c>
      <c r="C205" s="17"/>
      <c r="D205" s="17"/>
      <c r="E205" s="17"/>
      <c r="F205" s="17"/>
      <c r="G205" s="17"/>
      <c r="H205" s="17"/>
      <c r="I205" s="17"/>
      <c r="J205" s="17"/>
      <c r="K205" s="17"/>
    </row>
    <row r="206" s="5" customFormat="1" ht="35" customHeight="1" spans="1:11">
      <c r="A206" s="17" t="s">
        <v>78</v>
      </c>
      <c r="B206" s="17"/>
      <c r="C206" s="17"/>
      <c r="D206" s="17"/>
      <c r="E206" s="17"/>
      <c r="F206" s="17" t="s">
        <v>79</v>
      </c>
      <c r="G206" s="17"/>
      <c r="H206" s="17"/>
      <c r="I206" s="17"/>
      <c r="J206" s="17"/>
      <c r="K206" s="17"/>
    </row>
    <row r="207" s="5" customFormat="1" ht="14.3" customHeight="1" spans="1:11">
      <c r="A207" s="18"/>
      <c r="B207" s="18"/>
      <c r="C207" s="18"/>
      <c r="D207" s="18"/>
      <c r="E207" s="18"/>
      <c r="F207" s="18"/>
      <c r="G207" s="18"/>
      <c r="H207" s="18"/>
      <c r="I207" s="18"/>
      <c r="J207" s="18"/>
      <c r="K207" s="18"/>
    </row>
    <row r="208" s="7" customFormat="1" ht="45.2" customHeight="1" spans="1:11">
      <c r="A208" s="9" t="s">
        <v>0</v>
      </c>
      <c r="B208" s="9"/>
      <c r="C208" s="9"/>
      <c r="D208" s="9"/>
      <c r="E208" s="9"/>
      <c r="F208" s="9"/>
      <c r="G208" s="9"/>
      <c r="H208" s="9"/>
      <c r="I208" s="9"/>
      <c r="J208" s="9"/>
      <c r="K208" s="9"/>
    </row>
    <row r="209" s="5" customFormat="1" ht="35" customHeight="1" spans="1:11">
      <c r="A209" s="17" t="s">
        <v>1</v>
      </c>
      <c r="B209" s="17"/>
      <c r="C209" s="17" t="s">
        <v>201</v>
      </c>
      <c r="D209" s="17"/>
      <c r="E209" s="17"/>
      <c r="F209" s="17"/>
      <c r="G209" s="17"/>
      <c r="H209" s="17"/>
      <c r="I209" s="17"/>
      <c r="J209" s="17"/>
      <c r="K209" s="17"/>
    </row>
    <row r="210" s="5" customFormat="1" ht="35" customHeight="1" spans="1:11">
      <c r="A210" s="17" t="s">
        <v>3</v>
      </c>
      <c r="B210" s="17"/>
      <c r="C210" s="17" t="s">
        <v>4</v>
      </c>
      <c r="D210" s="17"/>
      <c r="E210" s="17"/>
      <c r="F210" s="17"/>
      <c r="G210" s="17"/>
      <c r="H210" s="19" t="s">
        <v>5</v>
      </c>
      <c r="I210" s="14" t="s">
        <v>6</v>
      </c>
      <c r="J210" s="14"/>
      <c r="K210" s="14"/>
    </row>
    <row r="211" s="5" customFormat="1" ht="35" customHeight="1" spans="1:11">
      <c r="A211" s="17" t="s">
        <v>7</v>
      </c>
      <c r="B211" s="17" t="s">
        <v>8</v>
      </c>
      <c r="C211" s="14" t="s">
        <v>9</v>
      </c>
      <c r="D211" s="14"/>
      <c r="E211" s="14"/>
      <c r="F211" s="14"/>
      <c r="G211" s="14"/>
      <c r="H211" s="14" t="s">
        <v>10</v>
      </c>
      <c r="I211" s="14"/>
      <c r="J211" s="14"/>
      <c r="K211" s="14"/>
    </row>
    <row r="212" s="5" customFormat="1" ht="128" customHeight="1" spans="1:12">
      <c r="A212" s="17"/>
      <c r="B212" s="17"/>
      <c r="C212" s="17" t="s">
        <v>202</v>
      </c>
      <c r="D212" s="17"/>
      <c r="E212" s="17"/>
      <c r="F212" s="17"/>
      <c r="G212" s="17"/>
      <c r="H212" s="27" t="s">
        <v>203</v>
      </c>
      <c r="I212" s="27"/>
      <c r="J212" s="27"/>
      <c r="K212" s="27"/>
      <c r="L212" s="25"/>
    </row>
    <row r="213" s="5" customFormat="1" ht="47" customHeight="1" spans="1:11">
      <c r="A213" s="17"/>
      <c r="B213" s="17" t="s">
        <v>13</v>
      </c>
      <c r="C213" s="17" t="s">
        <v>204</v>
      </c>
      <c r="D213" s="17"/>
      <c r="E213" s="17"/>
      <c r="F213" s="17"/>
      <c r="G213" s="17"/>
      <c r="H213" s="17"/>
      <c r="I213" s="17"/>
      <c r="J213" s="17"/>
      <c r="K213" s="17"/>
    </row>
    <row r="214" s="5" customFormat="1" ht="35" customHeight="1" spans="1:11">
      <c r="A214" s="14" t="s">
        <v>15</v>
      </c>
      <c r="B214" s="14" t="s">
        <v>16</v>
      </c>
      <c r="C214" s="14" t="s">
        <v>17</v>
      </c>
      <c r="D214" s="14" t="s">
        <v>18</v>
      </c>
      <c r="E214" s="14" t="s">
        <v>19</v>
      </c>
      <c r="F214" s="14"/>
      <c r="G214" s="14"/>
      <c r="H214" s="14" t="s">
        <v>20</v>
      </c>
      <c r="I214" s="14" t="s">
        <v>21</v>
      </c>
      <c r="J214" s="14" t="s">
        <v>22</v>
      </c>
      <c r="K214" s="14" t="s">
        <v>23</v>
      </c>
    </row>
    <row r="215" s="5" customFormat="1" ht="35" customHeight="1" spans="1:11">
      <c r="A215" s="14"/>
      <c r="B215" s="14" t="s">
        <v>24</v>
      </c>
      <c r="C215" s="15">
        <v>55</v>
      </c>
      <c r="D215" s="15">
        <v>45.247792</v>
      </c>
      <c r="E215" s="15">
        <v>45.247792</v>
      </c>
      <c r="F215" s="15"/>
      <c r="G215" s="15"/>
      <c r="H215" s="16">
        <v>1</v>
      </c>
      <c r="I215" s="14">
        <v>10</v>
      </c>
      <c r="J215" s="14">
        <v>10</v>
      </c>
      <c r="K215" s="17"/>
    </row>
    <row r="216" s="5" customFormat="1" ht="35" customHeight="1" spans="1:11">
      <c r="A216" s="14"/>
      <c r="B216" s="14" t="s">
        <v>26</v>
      </c>
      <c r="C216" s="15">
        <v>55</v>
      </c>
      <c r="D216" s="15">
        <v>45.247792</v>
      </c>
      <c r="E216" s="15">
        <v>45.247792</v>
      </c>
      <c r="F216" s="15"/>
      <c r="G216" s="15"/>
      <c r="H216" s="16">
        <v>1</v>
      </c>
      <c r="I216" s="14" t="s">
        <v>27</v>
      </c>
      <c r="J216" s="14" t="s">
        <v>27</v>
      </c>
      <c r="K216" s="17"/>
    </row>
    <row r="217" s="5" customFormat="1" ht="35" customHeight="1" spans="1:11">
      <c r="A217" s="14"/>
      <c r="B217" s="14" t="s">
        <v>28</v>
      </c>
      <c r="C217" s="15">
        <v>0</v>
      </c>
      <c r="D217" s="15">
        <v>0</v>
      </c>
      <c r="E217" s="15">
        <v>0</v>
      </c>
      <c r="F217" s="15"/>
      <c r="G217" s="15"/>
      <c r="H217" s="16">
        <v>0</v>
      </c>
      <c r="I217" s="14" t="s">
        <v>27</v>
      </c>
      <c r="J217" s="14" t="s">
        <v>27</v>
      </c>
      <c r="K217" s="17"/>
    </row>
    <row r="218" s="5" customFormat="1" ht="35" customHeight="1" spans="1:11">
      <c r="A218" s="14"/>
      <c r="B218" s="14" t="s">
        <v>29</v>
      </c>
      <c r="C218" s="15">
        <v>0</v>
      </c>
      <c r="D218" s="15">
        <v>0</v>
      </c>
      <c r="E218" s="15">
        <v>0</v>
      </c>
      <c r="F218" s="15"/>
      <c r="G218" s="15"/>
      <c r="H218" s="16">
        <v>0</v>
      </c>
      <c r="I218" s="14" t="s">
        <v>27</v>
      </c>
      <c r="J218" s="14" t="s">
        <v>27</v>
      </c>
      <c r="K218" s="17"/>
    </row>
    <row r="219" s="5" customFormat="1" ht="35" customHeight="1" spans="1:11">
      <c r="A219" s="14"/>
      <c r="B219" s="14" t="s">
        <v>30</v>
      </c>
      <c r="C219" s="14"/>
      <c r="D219" s="14"/>
      <c r="E219" s="14"/>
      <c r="F219" s="14"/>
      <c r="G219" s="14"/>
      <c r="H219" s="14"/>
      <c r="I219" s="14" t="s">
        <v>27</v>
      </c>
      <c r="J219" s="14" t="s">
        <v>27</v>
      </c>
      <c r="K219" s="17"/>
    </row>
    <row r="220" s="5" customFormat="1" ht="35" customHeight="1" spans="1:11">
      <c r="A220" s="14" t="s">
        <v>31</v>
      </c>
      <c r="B220" s="14" t="s">
        <v>32</v>
      </c>
      <c r="C220" s="14" t="s">
        <v>33</v>
      </c>
      <c r="D220" s="14" t="s">
        <v>34</v>
      </c>
      <c r="E220" s="14" t="s">
        <v>35</v>
      </c>
      <c r="F220" s="14" t="s">
        <v>36</v>
      </c>
      <c r="G220" s="14" t="s">
        <v>37</v>
      </c>
      <c r="H220" s="14" t="s">
        <v>38</v>
      </c>
      <c r="I220" s="14" t="s">
        <v>21</v>
      </c>
      <c r="J220" s="14" t="s">
        <v>22</v>
      </c>
      <c r="K220" s="14" t="s">
        <v>39</v>
      </c>
    </row>
    <row r="221" s="8" customFormat="1" ht="35" customHeight="1" spans="1:12">
      <c r="A221" s="26"/>
      <c r="B221" s="26" t="s">
        <v>40</v>
      </c>
      <c r="C221" s="26" t="s">
        <v>41</v>
      </c>
      <c r="D221" s="26" t="s">
        <v>205</v>
      </c>
      <c r="E221" s="26" t="s">
        <v>43</v>
      </c>
      <c r="F221" s="26" t="s">
        <v>206</v>
      </c>
      <c r="G221" s="26" t="s">
        <v>207</v>
      </c>
      <c r="H221" s="26" t="s">
        <v>208</v>
      </c>
      <c r="I221" s="26" t="s">
        <v>176</v>
      </c>
      <c r="J221" s="26">
        <v>5</v>
      </c>
      <c r="K221" s="26"/>
      <c r="L221" s="31"/>
    </row>
    <row r="222" s="8" customFormat="1" ht="35" customHeight="1" spans="1:12">
      <c r="A222" s="26"/>
      <c r="B222" s="26"/>
      <c r="C222" s="26"/>
      <c r="D222" s="26" t="s">
        <v>209</v>
      </c>
      <c r="E222" s="26" t="s">
        <v>43</v>
      </c>
      <c r="F222" s="26" t="s">
        <v>210</v>
      </c>
      <c r="G222" s="26" t="s">
        <v>62</v>
      </c>
      <c r="H222" s="26">
        <v>0.74</v>
      </c>
      <c r="I222" s="26" t="s">
        <v>176</v>
      </c>
      <c r="J222" s="26">
        <v>5</v>
      </c>
      <c r="K222" s="26"/>
      <c r="L222" s="31"/>
    </row>
    <row r="223" s="8" customFormat="1" ht="35" customHeight="1" spans="1:11">
      <c r="A223" s="26"/>
      <c r="B223" s="26"/>
      <c r="C223" s="26" t="s">
        <v>48</v>
      </c>
      <c r="D223" s="26" t="s">
        <v>211</v>
      </c>
      <c r="E223" s="26" t="s">
        <v>91</v>
      </c>
      <c r="F223" s="26" t="s">
        <v>176</v>
      </c>
      <c r="G223" s="26" t="s">
        <v>62</v>
      </c>
      <c r="H223" s="26">
        <v>0</v>
      </c>
      <c r="I223" s="26" t="s">
        <v>64</v>
      </c>
      <c r="J223" s="26">
        <v>10</v>
      </c>
      <c r="K223" s="26"/>
    </row>
    <row r="224" s="8" customFormat="1" ht="35" customHeight="1" spans="1:11">
      <c r="A224" s="26"/>
      <c r="B224" s="26"/>
      <c r="C224" s="26"/>
      <c r="D224" s="26" t="s">
        <v>212</v>
      </c>
      <c r="E224" s="26" t="s">
        <v>43</v>
      </c>
      <c r="F224" s="26" t="s">
        <v>99</v>
      </c>
      <c r="G224" s="26" t="s">
        <v>62</v>
      </c>
      <c r="H224" s="28">
        <v>1</v>
      </c>
      <c r="I224" s="26" t="s">
        <v>64</v>
      </c>
      <c r="J224" s="26">
        <v>10</v>
      </c>
      <c r="K224" s="26"/>
    </row>
    <row r="225" s="5" customFormat="1" ht="35" customHeight="1" spans="1:11">
      <c r="A225" s="14"/>
      <c r="B225" s="14"/>
      <c r="C225" s="14" t="s">
        <v>53</v>
      </c>
      <c r="D225" s="14" t="s">
        <v>213</v>
      </c>
      <c r="E225" s="14" t="s">
        <v>68</v>
      </c>
      <c r="F225" s="14" t="s">
        <v>52</v>
      </c>
      <c r="G225" s="14" t="s">
        <v>158</v>
      </c>
      <c r="H225" s="14" t="s">
        <v>214</v>
      </c>
      <c r="I225" s="14" t="s">
        <v>176</v>
      </c>
      <c r="J225" s="14">
        <v>5</v>
      </c>
      <c r="K225" s="14"/>
    </row>
    <row r="226" s="5" customFormat="1" ht="35" customHeight="1" spans="1:11">
      <c r="A226" s="14"/>
      <c r="B226" s="14"/>
      <c r="C226" s="14"/>
      <c r="D226" s="14" t="s">
        <v>215</v>
      </c>
      <c r="E226" s="14" t="s">
        <v>68</v>
      </c>
      <c r="F226" s="14" t="s">
        <v>157</v>
      </c>
      <c r="G226" s="14" t="s">
        <v>158</v>
      </c>
      <c r="H226" s="14" t="s">
        <v>183</v>
      </c>
      <c r="I226" s="14" t="s">
        <v>176</v>
      </c>
      <c r="J226" s="14">
        <v>5</v>
      </c>
      <c r="K226" s="14"/>
    </row>
    <row r="227" s="5" customFormat="1" ht="45" customHeight="1" spans="1:11">
      <c r="A227" s="14"/>
      <c r="B227" s="14" t="s">
        <v>55</v>
      </c>
      <c r="C227" s="14" t="s">
        <v>56</v>
      </c>
      <c r="D227" s="14" t="s">
        <v>216</v>
      </c>
      <c r="E227" s="14" t="s">
        <v>50</v>
      </c>
      <c r="F227" s="14" t="s">
        <v>217</v>
      </c>
      <c r="G227" s="14"/>
      <c r="H227" s="14" t="s">
        <v>217</v>
      </c>
      <c r="I227" s="14" t="s">
        <v>47</v>
      </c>
      <c r="J227" s="14">
        <v>20</v>
      </c>
      <c r="K227" s="14"/>
    </row>
    <row r="228" s="5" customFormat="1" ht="45" customHeight="1" spans="1:11">
      <c r="A228" s="14"/>
      <c r="B228" s="14" t="s">
        <v>59</v>
      </c>
      <c r="C228" s="14" t="s">
        <v>97</v>
      </c>
      <c r="D228" s="14" t="s">
        <v>218</v>
      </c>
      <c r="E228" s="14" t="s">
        <v>43</v>
      </c>
      <c r="F228" s="14" t="s">
        <v>99</v>
      </c>
      <c r="G228" s="14" t="s">
        <v>62</v>
      </c>
      <c r="H228" s="14" t="s">
        <v>219</v>
      </c>
      <c r="I228" s="14" t="s">
        <v>64</v>
      </c>
      <c r="J228" s="14">
        <v>10</v>
      </c>
      <c r="K228" s="14"/>
    </row>
    <row r="229" s="5" customFormat="1" ht="45" customHeight="1" spans="1:11">
      <c r="A229" s="14"/>
      <c r="B229" s="14" t="s">
        <v>65</v>
      </c>
      <c r="C229" s="14" t="s">
        <v>66</v>
      </c>
      <c r="D229" s="14" t="s">
        <v>220</v>
      </c>
      <c r="E229" s="14" t="s">
        <v>68</v>
      </c>
      <c r="F229" s="14">
        <v>45.25</v>
      </c>
      <c r="G229" s="14" t="s">
        <v>69</v>
      </c>
      <c r="H229" s="14" t="s">
        <v>221</v>
      </c>
      <c r="I229" s="14" t="s">
        <v>47</v>
      </c>
      <c r="J229" s="14">
        <v>20</v>
      </c>
      <c r="K229" s="14"/>
    </row>
    <row r="230" s="5" customFormat="1" ht="35" customHeight="1" spans="1:11">
      <c r="A230" s="14" t="s">
        <v>71</v>
      </c>
      <c r="B230" s="14"/>
      <c r="C230" s="14"/>
      <c r="D230" s="14"/>
      <c r="E230" s="14"/>
      <c r="F230" s="14"/>
      <c r="G230" s="14"/>
      <c r="H230" s="14"/>
      <c r="I230" s="14">
        <v>100</v>
      </c>
      <c r="J230" s="14">
        <v>100</v>
      </c>
      <c r="K230" s="17"/>
    </row>
    <row r="231" s="5" customFormat="1" ht="35" customHeight="1" spans="1:11">
      <c r="A231" s="14" t="s">
        <v>72</v>
      </c>
      <c r="B231" s="17" t="s">
        <v>103</v>
      </c>
      <c r="C231" s="17"/>
      <c r="D231" s="17"/>
      <c r="E231" s="17"/>
      <c r="F231" s="17"/>
      <c r="G231" s="17"/>
      <c r="H231" s="17"/>
      <c r="I231" s="17"/>
      <c r="J231" s="17"/>
      <c r="K231" s="17"/>
    </row>
    <row r="232" s="5" customFormat="1" ht="35" customHeight="1" spans="1:11">
      <c r="A232" s="14" t="s">
        <v>74</v>
      </c>
      <c r="B232" s="17"/>
      <c r="C232" s="17"/>
      <c r="D232" s="17"/>
      <c r="E232" s="17"/>
      <c r="F232" s="17"/>
      <c r="G232" s="17"/>
      <c r="H232" s="17"/>
      <c r="I232" s="17"/>
      <c r="J232" s="17"/>
      <c r="K232" s="17"/>
    </row>
    <row r="233" s="5" customFormat="1" ht="35" customHeight="1" spans="1:11">
      <c r="A233" s="14" t="s">
        <v>76</v>
      </c>
      <c r="B233" s="17"/>
      <c r="C233" s="17"/>
      <c r="D233" s="17"/>
      <c r="E233" s="17"/>
      <c r="F233" s="17"/>
      <c r="G233" s="17"/>
      <c r="H233" s="17"/>
      <c r="I233" s="17"/>
      <c r="J233" s="17"/>
      <c r="K233" s="17"/>
    </row>
    <row r="234" s="5" customFormat="1" ht="35" customHeight="1" spans="1:11">
      <c r="A234" s="17" t="s">
        <v>78</v>
      </c>
      <c r="B234" s="17"/>
      <c r="C234" s="17"/>
      <c r="D234" s="17"/>
      <c r="E234" s="17"/>
      <c r="F234" s="17" t="s">
        <v>79</v>
      </c>
      <c r="G234" s="17"/>
      <c r="H234" s="17"/>
      <c r="I234" s="17"/>
      <c r="J234" s="17"/>
      <c r="K234" s="17"/>
    </row>
    <row r="235" s="5" customFormat="1" ht="35" customHeight="1" spans="1:11">
      <c r="A235" s="18"/>
      <c r="B235" s="18"/>
      <c r="C235" s="18"/>
      <c r="D235" s="18"/>
      <c r="E235" s="18"/>
      <c r="F235" s="18"/>
      <c r="G235" s="18"/>
      <c r="H235" s="18"/>
      <c r="I235" s="18"/>
      <c r="J235" s="18"/>
      <c r="K235" s="18"/>
    </row>
    <row r="236" s="7" customFormat="1" ht="35" customHeight="1" spans="1:11">
      <c r="A236" s="9" t="s">
        <v>0</v>
      </c>
      <c r="B236" s="9"/>
      <c r="C236" s="9"/>
      <c r="D236" s="9"/>
      <c r="E236" s="9"/>
      <c r="F236" s="9"/>
      <c r="G236" s="9"/>
      <c r="H236" s="9"/>
      <c r="I236" s="9"/>
      <c r="J236" s="9"/>
      <c r="K236" s="9"/>
    </row>
    <row r="237" s="5" customFormat="1" ht="45" customHeight="1" spans="1:11">
      <c r="A237" s="17" t="s">
        <v>1</v>
      </c>
      <c r="B237" s="17"/>
      <c r="C237" s="17" t="s">
        <v>222</v>
      </c>
      <c r="D237" s="17"/>
      <c r="E237" s="17"/>
      <c r="F237" s="17"/>
      <c r="G237" s="17"/>
      <c r="H237" s="17"/>
      <c r="I237" s="17"/>
      <c r="J237" s="17"/>
      <c r="K237" s="17"/>
    </row>
    <row r="238" s="5" customFormat="1" ht="45" customHeight="1" spans="1:11">
      <c r="A238" s="17" t="s">
        <v>3</v>
      </c>
      <c r="B238" s="17"/>
      <c r="C238" s="17" t="s">
        <v>4</v>
      </c>
      <c r="D238" s="17"/>
      <c r="E238" s="17"/>
      <c r="F238" s="17"/>
      <c r="G238" s="17"/>
      <c r="H238" s="19" t="s">
        <v>5</v>
      </c>
      <c r="I238" s="14" t="s">
        <v>6</v>
      </c>
      <c r="J238" s="14"/>
      <c r="K238" s="14"/>
    </row>
    <row r="239" s="5" customFormat="1" ht="35" customHeight="1" spans="1:11">
      <c r="A239" s="17" t="s">
        <v>7</v>
      </c>
      <c r="B239" s="17" t="s">
        <v>8</v>
      </c>
      <c r="C239" s="14" t="s">
        <v>9</v>
      </c>
      <c r="D239" s="14"/>
      <c r="E239" s="14"/>
      <c r="F239" s="14"/>
      <c r="G239" s="14"/>
      <c r="H239" s="14" t="s">
        <v>10</v>
      </c>
      <c r="I239" s="14"/>
      <c r="J239" s="14"/>
      <c r="K239" s="14"/>
    </row>
    <row r="240" s="5" customFormat="1" ht="93" customHeight="1" spans="1:11">
      <c r="A240" s="17"/>
      <c r="B240" s="17"/>
      <c r="C240" s="17" t="s">
        <v>223</v>
      </c>
      <c r="D240" s="17"/>
      <c r="E240" s="17"/>
      <c r="F240" s="17"/>
      <c r="G240" s="17"/>
      <c r="H240" s="17" t="s">
        <v>224</v>
      </c>
      <c r="I240" s="17"/>
      <c r="J240" s="17"/>
      <c r="K240" s="17"/>
    </row>
    <row r="241" s="5" customFormat="1" ht="60" customHeight="1" spans="1:11">
      <c r="A241" s="17"/>
      <c r="B241" s="17" t="s">
        <v>13</v>
      </c>
      <c r="C241" s="17" t="s">
        <v>225</v>
      </c>
      <c r="D241" s="17"/>
      <c r="E241" s="17"/>
      <c r="F241" s="17"/>
      <c r="G241" s="17"/>
      <c r="H241" s="17"/>
      <c r="I241" s="17"/>
      <c r="J241" s="17"/>
      <c r="K241" s="17"/>
    </row>
    <row r="242" s="5" customFormat="1" ht="45" customHeight="1" spans="1:11">
      <c r="A242" s="14" t="s">
        <v>15</v>
      </c>
      <c r="B242" s="14" t="s">
        <v>16</v>
      </c>
      <c r="C242" s="14" t="s">
        <v>17</v>
      </c>
      <c r="D242" s="14" t="s">
        <v>18</v>
      </c>
      <c r="E242" s="14" t="s">
        <v>19</v>
      </c>
      <c r="F242" s="14"/>
      <c r="G242" s="14"/>
      <c r="H242" s="14" t="s">
        <v>20</v>
      </c>
      <c r="I242" s="14" t="s">
        <v>21</v>
      </c>
      <c r="J242" s="14" t="s">
        <v>22</v>
      </c>
      <c r="K242" s="14" t="s">
        <v>23</v>
      </c>
    </row>
    <row r="243" s="5" customFormat="1" ht="45" customHeight="1" spans="1:11">
      <c r="A243" s="14"/>
      <c r="B243" s="14" t="s">
        <v>24</v>
      </c>
      <c r="C243" s="15">
        <v>0</v>
      </c>
      <c r="D243" s="15">
        <v>10.5</v>
      </c>
      <c r="E243" s="15">
        <v>0</v>
      </c>
      <c r="F243" s="15"/>
      <c r="G243" s="15"/>
      <c r="H243" s="16">
        <v>0</v>
      </c>
      <c r="I243" s="14">
        <v>10</v>
      </c>
      <c r="J243" s="14">
        <v>0</v>
      </c>
      <c r="K243" s="17" t="s">
        <v>226</v>
      </c>
    </row>
    <row r="244" s="5" customFormat="1" ht="45" customHeight="1" spans="1:11">
      <c r="A244" s="14"/>
      <c r="B244" s="14" t="s">
        <v>26</v>
      </c>
      <c r="C244" s="15">
        <v>0</v>
      </c>
      <c r="D244" s="15">
        <v>10.5</v>
      </c>
      <c r="E244" s="15">
        <v>0</v>
      </c>
      <c r="F244" s="15"/>
      <c r="G244" s="15"/>
      <c r="H244" s="16">
        <v>0</v>
      </c>
      <c r="I244" s="14" t="s">
        <v>27</v>
      </c>
      <c r="J244" s="14" t="s">
        <v>27</v>
      </c>
      <c r="K244" s="17"/>
    </row>
    <row r="245" s="5" customFormat="1" ht="45" customHeight="1" spans="1:11">
      <c r="A245" s="14"/>
      <c r="B245" s="14" t="s">
        <v>28</v>
      </c>
      <c r="C245" s="15">
        <v>0</v>
      </c>
      <c r="D245" s="15">
        <v>0</v>
      </c>
      <c r="E245" s="15">
        <v>0</v>
      </c>
      <c r="F245" s="15"/>
      <c r="G245" s="15"/>
      <c r="H245" s="16">
        <v>0</v>
      </c>
      <c r="I245" s="14" t="s">
        <v>27</v>
      </c>
      <c r="J245" s="14" t="s">
        <v>27</v>
      </c>
      <c r="K245" s="17"/>
    </row>
    <row r="246" s="5" customFormat="1" ht="45" customHeight="1" spans="1:11">
      <c r="A246" s="14"/>
      <c r="B246" s="14" t="s">
        <v>29</v>
      </c>
      <c r="C246" s="15">
        <v>0</v>
      </c>
      <c r="D246" s="15">
        <v>0</v>
      </c>
      <c r="E246" s="15">
        <v>0</v>
      </c>
      <c r="F246" s="15"/>
      <c r="G246" s="15"/>
      <c r="H246" s="16">
        <v>0</v>
      </c>
      <c r="I246" s="14" t="s">
        <v>27</v>
      </c>
      <c r="J246" s="14" t="s">
        <v>27</v>
      </c>
      <c r="K246" s="17"/>
    </row>
    <row r="247" s="5" customFormat="1" ht="45" customHeight="1" spans="1:11">
      <c r="A247" s="14"/>
      <c r="B247" s="14" t="s">
        <v>30</v>
      </c>
      <c r="C247" s="14"/>
      <c r="D247" s="14"/>
      <c r="E247" s="14"/>
      <c r="F247" s="14"/>
      <c r="G247" s="14"/>
      <c r="H247" s="14"/>
      <c r="I247" s="14" t="s">
        <v>27</v>
      </c>
      <c r="J247" s="14" t="s">
        <v>27</v>
      </c>
      <c r="K247" s="17"/>
    </row>
    <row r="248" s="5" customFormat="1" ht="45" customHeight="1" spans="1:11">
      <c r="A248" s="14" t="s">
        <v>31</v>
      </c>
      <c r="B248" s="14" t="s">
        <v>32</v>
      </c>
      <c r="C248" s="14" t="s">
        <v>33</v>
      </c>
      <c r="D248" s="14" t="s">
        <v>34</v>
      </c>
      <c r="E248" s="14" t="s">
        <v>35</v>
      </c>
      <c r="F248" s="14" t="s">
        <v>36</v>
      </c>
      <c r="G248" s="14" t="s">
        <v>37</v>
      </c>
      <c r="H248" s="14" t="s">
        <v>38</v>
      </c>
      <c r="I248" s="14" t="s">
        <v>21</v>
      </c>
      <c r="J248" s="14" t="s">
        <v>22</v>
      </c>
      <c r="K248" s="14" t="s">
        <v>39</v>
      </c>
    </row>
    <row r="249" s="5" customFormat="1" ht="45" customHeight="1" spans="1:11">
      <c r="A249" s="14"/>
      <c r="B249" s="14" t="s">
        <v>40</v>
      </c>
      <c r="C249" s="14" t="s">
        <v>41</v>
      </c>
      <c r="D249" s="14" t="s">
        <v>227</v>
      </c>
      <c r="E249" s="14" t="s">
        <v>43</v>
      </c>
      <c r="F249" s="14" t="s">
        <v>228</v>
      </c>
      <c r="G249" s="14" t="s">
        <v>229</v>
      </c>
      <c r="H249" s="14" t="s">
        <v>230</v>
      </c>
      <c r="I249" s="14" t="s">
        <v>47</v>
      </c>
      <c r="J249" s="14">
        <v>20</v>
      </c>
      <c r="K249" s="14"/>
    </row>
    <row r="250" s="5" customFormat="1" ht="45" customHeight="1" spans="1:11">
      <c r="A250" s="14"/>
      <c r="B250" s="14"/>
      <c r="C250" s="14" t="s">
        <v>48</v>
      </c>
      <c r="D250" s="14" t="s">
        <v>231</v>
      </c>
      <c r="E250" s="14" t="s">
        <v>68</v>
      </c>
      <c r="F250" s="14" t="s">
        <v>175</v>
      </c>
      <c r="G250" s="14" t="s">
        <v>62</v>
      </c>
      <c r="H250" s="29">
        <v>1</v>
      </c>
      <c r="I250" s="14" t="s">
        <v>47</v>
      </c>
      <c r="J250" s="14">
        <v>20</v>
      </c>
      <c r="K250" s="14"/>
    </row>
    <row r="251" s="5" customFormat="1" ht="45" customHeight="1" spans="1:11">
      <c r="A251" s="14"/>
      <c r="B251" s="14"/>
      <c r="C251" s="14" t="s">
        <v>53</v>
      </c>
      <c r="D251" s="14" t="s">
        <v>232</v>
      </c>
      <c r="E251" s="14" t="s">
        <v>50</v>
      </c>
      <c r="F251" s="30">
        <v>45627</v>
      </c>
      <c r="G251" s="14"/>
      <c r="H251" s="30">
        <v>45627</v>
      </c>
      <c r="I251" s="14" t="s">
        <v>64</v>
      </c>
      <c r="J251" s="14">
        <v>10</v>
      </c>
      <c r="K251" s="14"/>
    </row>
    <row r="252" s="5" customFormat="1" ht="45" customHeight="1" spans="1:11">
      <c r="A252" s="14"/>
      <c r="B252" s="14" t="s">
        <v>55</v>
      </c>
      <c r="C252" s="14" t="s">
        <v>56</v>
      </c>
      <c r="D252" s="14" t="s">
        <v>233</v>
      </c>
      <c r="E252" s="14" t="s">
        <v>50</v>
      </c>
      <c r="F252" s="14" t="s">
        <v>234</v>
      </c>
      <c r="G252" s="14"/>
      <c r="H252" s="14" t="s">
        <v>234</v>
      </c>
      <c r="I252" s="14" t="s">
        <v>47</v>
      </c>
      <c r="J252" s="14">
        <v>20</v>
      </c>
      <c r="K252" s="14"/>
    </row>
    <row r="253" s="5" customFormat="1" ht="45" customHeight="1" spans="1:11">
      <c r="A253" s="14"/>
      <c r="B253" s="14" t="s">
        <v>59</v>
      </c>
      <c r="C253" s="14" t="s">
        <v>97</v>
      </c>
      <c r="D253" s="14" t="s">
        <v>110</v>
      </c>
      <c r="E253" s="14" t="s">
        <v>43</v>
      </c>
      <c r="F253" s="14" t="s">
        <v>99</v>
      </c>
      <c r="G253" s="14" t="s">
        <v>62</v>
      </c>
      <c r="H253" s="14" t="s">
        <v>219</v>
      </c>
      <c r="I253" s="14" t="s">
        <v>64</v>
      </c>
      <c r="J253" s="14">
        <v>10</v>
      </c>
      <c r="K253" s="14"/>
    </row>
    <row r="254" s="5" customFormat="1" ht="45" customHeight="1" spans="1:11">
      <c r="A254" s="14"/>
      <c r="B254" s="14" t="s">
        <v>65</v>
      </c>
      <c r="C254" s="14" t="s">
        <v>66</v>
      </c>
      <c r="D254" s="14" t="s">
        <v>235</v>
      </c>
      <c r="E254" s="14" t="s">
        <v>68</v>
      </c>
      <c r="F254" s="14">
        <v>10.5</v>
      </c>
      <c r="G254" s="14" t="s">
        <v>236</v>
      </c>
      <c r="H254" s="14" t="s">
        <v>237</v>
      </c>
      <c r="I254" s="14" t="s">
        <v>64</v>
      </c>
      <c r="J254" s="14">
        <v>0</v>
      </c>
      <c r="K254" s="14"/>
    </row>
    <row r="255" s="5" customFormat="1" ht="35" customHeight="1" spans="1:11">
      <c r="A255" s="14" t="s">
        <v>71</v>
      </c>
      <c r="B255" s="14"/>
      <c r="C255" s="14"/>
      <c r="D255" s="14"/>
      <c r="E255" s="14"/>
      <c r="F255" s="14"/>
      <c r="G255" s="14"/>
      <c r="H255" s="14"/>
      <c r="I255" s="14">
        <v>100</v>
      </c>
      <c r="J255" s="14">
        <f>J243+J249+J250+J251+J252+J253+J254</f>
        <v>80</v>
      </c>
      <c r="K255" s="17"/>
    </row>
    <row r="256" s="5" customFormat="1" ht="45" customHeight="1" spans="1:11">
      <c r="A256" s="14" t="s">
        <v>72</v>
      </c>
      <c r="B256" s="17" t="s">
        <v>115</v>
      </c>
      <c r="C256" s="17"/>
      <c r="D256" s="17"/>
      <c r="E256" s="17"/>
      <c r="F256" s="17"/>
      <c r="G256" s="17"/>
      <c r="H256" s="17"/>
      <c r="I256" s="17"/>
      <c r="J256" s="17"/>
      <c r="K256" s="17"/>
    </row>
    <row r="257" s="5" customFormat="1" ht="45" customHeight="1" spans="1:11">
      <c r="A257" s="14" t="s">
        <v>74</v>
      </c>
      <c r="B257" s="17" t="s">
        <v>238</v>
      </c>
      <c r="C257" s="17"/>
      <c r="D257" s="17"/>
      <c r="E257" s="17"/>
      <c r="F257" s="17"/>
      <c r="G257" s="17"/>
      <c r="H257" s="17"/>
      <c r="I257" s="17"/>
      <c r="J257" s="17"/>
      <c r="K257" s="17"/>
    </row>
    <row r="258" s="5" customFormat="1" ht="45" customHeight="1" spans="1:11">
      <c r="A258" s="14" t="s">
        <v>76</v>
      </c>
      <c r="B258" s="17" t="s">
        <v>187</v>
      </c>
      <c r="C258" s="17"/>
      <c r="D258" s="17"/>
      <c r="E258" s="17"/>
      <c r="F258" s="17"/>
      <c r="G258" s="17"/>
      <c r="H258" s="17"/>
      <c r="I258" s="17"/>
      <c r="J258" s="17"/>
      <c r="K258" s="17"/>
    </row>
    <row r="259" s="5" customFormat="1" ht="35" customHeight="1" spans="1:11">
      <c r="A259" s="17" t="s">
        <v>78</v>
      </c>
      <c r="B259" s="17"/>
      <c r="C259" s="17"/>
      <c r="D259" s="17"/>
      <c r="E259" s="17"/>
      <c r="F259" s="17" t="s">
        <v>79</v>
      </c>
      <c r="G259" s="17"/>
      <c r="H259" s="17"/>
      <c r="I259" s="17"/>
      <c r="J259" s="17"/>
      <c r="K259" s="17"/>
    </row>
    <row r="260" s="5" customFormat="1" ht="35" customHeight="1" spans="1:11">
      <c r="A260" s="18"/>
      <c r="B260" s="18"/>
      <c r="C260" s="18"/>
      <c r="D260" s="18"/>
      <c r="E260" s="18"/>
      <c r="F260" s="18"/>
      <c r="G260" s="18"/>
      <c r="H260" s="18"/>
      <c r="I260" s="18"/>
      <c r="J260" s="18"/>
      <c r="K260" s="18"/>
    </row>
    <row r="261" ht="14.3" customHeight="1" spans="1:11">
      <c r="A261" s="32"/>
      <c r="B261" s="32"/>
      <c r="C261" s="32"/>
      <c r="D261" s="32"/>
      <c r="E261" s="32"/>
      <c r="F261" s="32"/>
      <c r="G261" s="32"/>
      <c r="H261" s="32"/>
      <c r="I261" s="32"/>
      <c r="J261" s="32"/>
      <c r="K261" s="32"/>
    </row>
    <row r="262" ht="14.3" customHeight="1" spans="1:11">
      <c r="A262" s="32"/>
      <c r="B262" s="32"/>
      <c r="C262" s="32"/>
      <c r="D262" s="32"/>
      <c r="E262" s="32"/>
      <c r="F262" s="32"/>
      <c r="G262" s="32"/>
      <c r="H262" s="32"/>
      <c r="I262" s="32"/>
      <c r="J262" s="32"/>
      <c r="K262" s="32"/>
    </row>
    <row r="263" ht="14.3" customHeight="1" spans="1:11">
      <c r="A263" s="32"/>
      <c r="B263" s="32"/>
      <c r="C263" s="32"/>
      <c r="D263" s="32"/>
      <c r="E263" s="32"/>
      <c r="F263" s="32"/>
      <c r="G263" s="32"/>
      <c r="H263" s="32"/>
      <c r="I263" s="32"/>
      <c r="J263" s="32"/>
      <c r="K263" s="32"/>
    </row>
    <row r="264" ht="14.3" customHeight="1" spans="1:11">
      <c r="A264" s="32"/>
      <c r="B264" s="32"/>
      <c r="C264" s="32"/>
      <c r="D264" s="32"/>
      <c r="E264" s="32"/>
      <c r="F264" s="32"/>
      <c r="G264" s="32"/>
      <c r="H264" s="32"/>
      <c r="I264" s="32"/>
      <c r="J264" s="32"/>
      <c r="K264" s="32"/>
    </row>
    <row r="265" ht="14.3" customHeight="1" spans="1:11">
      <c r="A265" s="32"/>
      <c r="B265" s="32"/>
      <c r="C265" s="32"/>
      <c r="D265" s="32"/>
      <c r="E265" s="32"/>
      <c r="F265" s="32"/>
      <c r="G265" s="32"/>
      <c r="H265" s="32"/>
      <c r="I265" s="32"/>
      <c r="J265" s="32"/>
      <c r="K265" s="32"/>
    </row>
    <row r="266" ht="14.3" customHeight="1" spans="1:11">
      <c r="A266" s="32"/>
      <c r="B266" s="32"/>
      <c r="C266" s="32"/>
      <c r="D266" s="32"/>
      <c r="E266" s="32"/>
      <c r="F266" s="32"/>
      <c r="G266" s="32"/>
      <c r="H266" s="32"/>
      <c r="I266" s="32"/>
      <c r="J266" s="32"/>
      <c r="K266" s="32"/>
    </row>
    <row r="267" ht="14.3" customHeight="1" spans="1:11">
      <c r="A267" s="32"/>
      <c r="B267" s="32"/>
      <c r="C267" s="32"/>
      <c r="D267" s="32"/>
      <c r="E267" s="32"/>
      <c r="F267" s="32"/>
      <c r="G267" s="32"/>
      <c r="H267" s="32"/>
      <c r="I267" s="32"/>
      <c r="J267" s="32"/>
      <c r="K267" s="32"/>
    </row>
  </sheetData>
  <mergeCells count="30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24:E24"/>
    <mergeCell ref="F24:K24"/>
    <mergeCell ref="A26:K26"/>
    <mergeCell ref="A27:B27"/>
    <mergeCell ref="C27:K27"/>
    <mergeCell ref="A28:B28"/>
    <mergeCell ref="C28:G28"/>
    <mergeCell ref="I28:K28"/>
    <mergeCell ref="C29:G29"/>
    <mergeCell ref="H29:K29"/>
    <mergeCell ref="C30:G30"/>
    <mergeCell ref="H30:K30"/>
    <mergeCell ref="C31:K31"/>
    <mergeCell ref="E32:G32"/>
    <mergeCell ref="E33:G33"/>
    <mergeCell ref="E34:G34"/>
    <mergeCell ref="E35:G35"/>
    <mergeCell ref="E36:G36"/>
    <mergeCell ref="E37:G37"/>
    <mergeCell ref="A45:H45"/>
    <mergeCell ref="B46:K46"/>
    <mergeCell ref="B47:K47"/>
    <mergeCell ref="B48:K48"/>
    <mergeCell ref="A49:E49"/>
    <mergeCell ref="F49:K49"/>
    <mergeCell ref="A51:K51"/>
    <mergeCell ref="A52:B52"/>
    <mergeCell ref="C52:K52"/>
    <mergeCell ref="A53:B53"/>
    <mergeCell ref="C53:G53"/>
    <mergeCell ref="I53:K53"/>
    <mergeCell ref="C54:G54"/>
    <mergeCell ref="H54:K54"/>
    <mergeCell ref="C55:G55"/>
    <mergeCell ref="H55:K55"/>
    <mergeCell ref="C56:K56"/>
    <mergeCell ref="E57:G57"/>
    <mergeCell ref="E58:G58"/>
    <mergeCell ref="E59:G59"/>
    <mergeCell ref="E60:G60"/>
    <mergeCell ref="E61:G61"/>
    <mergeCell ref="E62:G62"/>
    <mergeCell ref="A70:H70"/>
    <mergeCell ref="B71:K71"/>
    <mergeCell ref="B72:K72"/>
    <mergeCell ref="B73:K73"/>
    <mergeCell ref="A74:E74"/>
    <mergeCell ref="F74:K74"/>
    <mergeCell ref="A76:K76"/>
    <mergeCell ref="A77:B77"/>
    <mergeCell ref="C77:K77"/>
    <mergeCell ref="A78:B78"/>
    <mergeCell ref="C78:G78"/>
    <mergeCell ref="I78:K78"/>
    <mergeCell ref="C79:G79"/>
    <mergeCell ref="H79:K79"/>
    <mergeCell ref="C80:G80"/>
    <mergeCell ref="H80:K80"/>
    <mergeCell ref="C81:K81"/>
    <mergeCell ref="E82:G82"/>
    <mergeCell ref="E83:G83"/>
    <mergeCell ref="E84:G84"/>
    <mergeCell ref="E85:G85"/>
    <mergeCell ref="E86:G86"/>
    <mergeCell ref="E87:G87"/>
    <mergeCell ref="A96:H96"/>
    <mergeCell ref="B97:K97"/>
    <mergeCell ref="B98:K98"/>
    <mergeCell ref="B99:K99"/>
    <mergeCell ref="A100:E100"/>
    <mergeCell ref="F100:K100"/>
    <mergeCell ref="A102:K102"/>
    <mergeCell ref="A103:B103"/>
    <mergeCell ref="C103:K103"/>
    <mergeCell ref="A104:B104"/>
    <mergeCell ref="C104:G104"/>
    <mergeCell ref="I104:K104"/>
    <mergeCell ref="C105:G105"/>
    <mergeCell ref="H105:K105"/>
    <mergeCell ref="C106:G106"/>
    <mergeCell ref="H106:K106"/>
    <mergeCell ref="C107:K107"/>
    <mergeCell ref="E108:G108"/>
    <mergeCell ref="E109:G109"/>
    <mergeCell ref="E110:G110"/>
    <mergeCell ref="E111:G111"/>
    <mergeCell ref="E112:G112"/>
    <mergeCell ref="E113:G113"/>
    <mergeCell ref="A120:H120"/>
    <mergeCell ref="B121:K121"/>
    <mergeCell ref="B122:K122"/>
    <mergeCell ref="B123:K123"/>
    <mergeCell ref="A124:E124"/>
    <mergeCell ref="F124:K124"/>
    <mergeCell ref="A126:K126"/>
    <mergeCell ref="A127:B127"/>
    <mergeCell ref="C127:K127"/>
    <mergeCell ref="A128:B128"/>
    <mergeCell ref="C128:G128"/>
    <mergeCell ref="I128:K128"/>
    <mergeCell ref="C129:G129"/>
    <mergeCell ref="H129:K129"/>
    <mergeCell ref="C130:G130"/>
    <mergeCell ref="H130:K130"/>
    <mergeCell ref="C131:K131"/>
    <mergeCell ref="E132:G132"/>
    <mergeCell ref="E133:G133"/>
    <mergeCell ref="E134:G134"/>
    <mergeCell ref="E135:G135"/>
    <mergeCell ref="E136:G136"/>
    <mergeCell ref="E137:G137"/>
    <mergeCell ref="A147:H147"/>
    <mergeCell ref="B148:K148"/>
    <mergeCell ref="B149:K149"/>
    <mergeCell ref="B150:K150"/>
    <mergeCell ref="A151:E151"/>
    <mergeCell ref="F151:K151"/>
    <mergeCell ref="A153:K153"/>
    <mergeCell ref="A154:B154"/>
    <mergeCell ref="C154:K154"/>
    <mergeCell ref="A155:B155"/>
    <mergeCell ref="C155:G155"/>
    <mergeCell ref="I155:K155"/>
    <mergeCell ref="C156:G156"/>
    <mergeCell ref="H156:K156"/>
    <mergeCell ref="C157:G157"/>
    <mergeCell ref="H157:K157"/>
    <mergeCell ref="C158:K158"/>
    <mergeCell ref="E159:G159"/>
    <mergeCell ref="E160:G160"/>
    <mergeCell ref="E161:G161"/>
    <mergeCell ref="E162:G162"/>
    <mergeCell ref="E163:G163"/>
    <mergeCell ref="E164:G164"/>
    <mergeCell ref="A176:H176"/>
    <mergeCell ref="B177:K177"/>
    <mergeCell ref="B178:K178"/>
    <mergeCell ref="B179:K179"/>
    <mergeCell ref="A180:E180"/>
    <mergeCell ref="F180:K180"/>
    <mergeCell ref="A182:K182"/>
    <mergeCell ref="A183:B183"/>
    <mergeCell ref="C183:K183"/>
    <mergeCell ref="A184:B184"/>
    <mergeCell ref="C184:G184"/>
    <mergeCell ref="I184:K184"/>
    <mergeCell ref="C185:G185"/>
    <mergeCell ref="H185:K185"/>
    <mergeCell ref="C186:G186"/>
    <mergeCell ref="H186:K186"/>
    <mergeCell ref="C187:K187"/>
    <mergeCell ref="E188:G188"/>
    <mergeCell ref="E189:G189"/>
    <mergeCell ref="E190:G190"/>
    <mergeCell ref="E191:G191"/>
    <mergeCell ref="E192:G192"/>
    <mergeCell ref="E193:G193"/>
    <mergeCell ref="A202:H202"/>
    <mergeCell ref="B203:K203"/>
    <mergeCell ref="B204:K204"/>
    <mergeCell ref="B205:K205"/>
    <mergeCell ref="A206:E206"/>
    <mergeCell ref="F206:K206"/>
    <mergeCell ref="A208:K208"/>
    <mergeCell ref="A209:B209"/>
    <mergeCell ref="C209:K209"/>
    <mergeCell ref="A210:B210"/>
    <mergeCell ref="C210:G210"/>
    <mergeCell ref="I210:K210"/>
    <mergeCell ref="C211:G211"/>
    <mergeCell ref="H211:K211"/>
    <mergeCell ref="C212:G212"/>
    <mergeCell ref="H212:K212"/>
    <mergeCell ref="C213:K213"/>
    <mergeCell ref="E214:G214"/>
    <mergeCell ref="E215:G215"/>
    <mergeCell ref="E216:G216"/>
    <mergeCell ref="E217:G217"/>
    <mergeCell ref="E218:G218"/>
    <mergeCell ref="E219:G219"/>
    <mergeCell ref="A230:H230"/>
    <mergeCell ref="B231:K231"/>
    <mergeCell ref="B232:K232"/>
    <mergeCell ref="B233:K233"/>
    <mergeCell ref="A234:E234"/>
    <mergeCell ref="F234:K234"/>
    <mergeCell ref="A236:K236"/>
    <mergeCell ref="A237:B237"/>
    <mergeCell ref="C237:K237"/>
    <mergeCell ref="A238:B238"/>
    <mergeCell ref="C238:G238"/>
    <mergeCell ref="I238:K238"/>
    <mergeCell ref="C239:G239"/>
    <mergeCell ref="H239:K239"/>
    <mergeCell ref="C240:G240"/>
    <mergeCell ref="H240:K240"/>
    <mergeCell ref="C241:K241"/>
    <mergeCell ref="E242:G242"/>
    <mergeCell ref="E243:G243"/>
    <mergeCell ref="E244:G244"/>
    <mergeCell ref="E245:G245"/>
    <mergeCell ref="E246:G246"/>
    <mergeCell ref="E247:G247"/>
    <mergeCell ref="A255:H255"/>
    <mergeCell ref="B256:K256"/>
    <mergeCell ref="B257:K257"/>
    <mergeCell ref="B258:K258"/>
    <mergeCell ref="A259:E259"/>
    <mergeCell ref="F259:K259"/>
    <mergeCell ref="A4:A6"/>
    <mergeCell ref="A7:A12"/>
    <mergeCell ref="A13:A19"/>
    <mergeCell ref="A29:A31"/>
    <mergeCell ref="A32:A37"/>
    <mergeCell ref="A38:A44"/>
    <mergeCell ref="A54:A56"/>
    <mergeCell ref="A57:A62"/>
    <mergeCell ref="A63:A69"/>
    <mergeCell ref="A79:A81"/>
    <mergeCell ref="A82:A87"/>
    <mergeCell ref="A88:A95"/>
    <mergeCell ref="A105:A107"/>
    <mergeCell ref="A108:A113"/>
    <mergeCell ref="A114:A119"/>
    <mergeCell ref="A129:A131"/>
    <mergeCell ref="A132:A137"/>
    <mergeCell ref="A138:A146"/>
    <mergeCell ref="A156:A158"/>
    <mergeCell ref="A159:A164"/>
    <mergeCell ref="A165:A175"/>
    <mergeCell ref="A185:A187"/>
    <mergeCell ref="A188:A193"/>
    <mergeCell ref="A194:A201"/>
    <mergeCell ref="A211:A213"/>
    <mergeCell ref="A214:A219"/>
    <mergeCell ref="A220:A229"/>
    <mergeCell ref="A239:A241"/>
    <mergeCell ref="A242:A247"/>
    <mergeCell ref="A248:A254"/>
    <mergeCell ref="B4:B5"/>
    <mergeCell ref="B14:B16"/>
    <mergeCell ref="B29:B30"/>
    <mergeCell ref="B39:B41"/>
    <mergeCell ref="B54:B55"/>
    <mergeCell ref="B64:B66"/>
    <mergeCell ref="B79:B80"/>
    <mergeCell ref="B89:B91"/>
    <mergeCell ref="B92:B93"/>
    <mergeCell ref="B105:B106"/>
    <mergeCell ref="B115:B116"/>
    <mergeCell ref="B129:B130"/>
    <mergeCell ref="B139:B142"/>
    <mergeCell ref="B145:B146"/>
    <mergeCell ref="B156:B157"/>
    <mergeCell ref="B166:B172"/>
    <mergeCell ref="B185:B186"/>
    <mergeCell ref="B195:B198"/>
    <mergeCell ref="B211:B212"/>
    <mergeCell ref="B221:B226"/>
    <mergeCell ref="B239:B240"/>
    <mergeCell ref="B249:B251"/>
    <mergeCell ref="C139:C140"/>
    <mergeCell ref="C145:C146"/>
    <mergeCell ref="C166:C169"/>
    <mergeCell ref="C170:C171"/>
    <mergeCell ref="C195:C196"/>
    <mergeCell ref="C221:C222"/>
    <mergeCell ref="C223:C224"/>
    <mergeCell ref="C225:C226"/>
    <mergeCell ref="K8:K12"/>
    <mergeCell ref="K33:K37"/>
    <mergeCell ref="K58:K62"/>
    <mergeCell ref="K83:K87"/>
    <mergeCell ref="K109:K113"/>
    <mergeCell ref="K133:K137"/>
    <mergeCell ref="K160:K164"/>
    <mergeCell ref="K189:K193"/>
    <mergeCell ref="K215:K219"/>
    <mergeCell ref="K243:K247"/>
  </mergeCells>
  <pageMargins left="0.751388888888889" right="0.751388888888889" top="0.267361111111111" bottom="0.267361111111111" header="0" footer="0"/>
  <pageSetup paperSize="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F4" sqref="F4"/>
    </sheetView>
  </sheetViews>
  <sheetFormatPr defaultColWidth="10" defaultRowHeight="13.5" outlineLevelRow="3"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239</v>
      </c>
      <c r="B2" s="2" t="s">
        <v>240</v>
      </c>
      <c r="C2" s="2" t="s">
        <v>241</v>
      </c>
      <c r="D2" s="2" t="s">
        <v>242</v>
      </c>
      <c r="E2" s="2" t="s">
        <v>243</v>
      </c>
      <c r="F2" s="2"/>
      <c r="G2" s="2"/>
    </row>
    <row r="3" ht="14.3" customHeight="1" spans="1:7">
      <c r="A3" s="2"/>
      <c r="B3" s="2"/>
      <c r="C3" s="2"/>
      <c r="D3" s="2"/>
      <c r="E3" s="2" t="s">
        <v>244</v>
      </c>
      <c r="F3" s="2" t="s">
        <v>18</v>
      </c>
      <c r="G3" s="2" t="s">
        <v>245</v>
      </c>
    </row>
    <row r="4" ht="22.6" customHeight="1" spans="1:7">
      <c r="A4" s="3" t="s">
        <v>246</v>
      </c>
      <c r="B4" s="3" t="s">
        <v>4</v>
      </c>
      <c r="C4" s="3" t="s">
        <v>247</v>
      </c>
      <c r="D4" s="3" t="s">
        <v>6</v>
      </c>
      <c r="E4" s="4">
        <v>844.84</v>
      </c>
      <c r="F4" s="4">
        <v>1615.314819</v>
      </c>
      <c r="G4" s="4">
        <v>887.397749</v>
      </c>
    </row>
  </sheetData>
  <mergeCells count="5">
    <mergeCell ref="E2:G2"/>
    <mergeCell ref="A2:A3"/>
    <mergeCell ref="B2:B3"/>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李明</cp:lastModifiedBy>
  <dcterms:created xsi:type="dcterms:W3CDTF">2025-05-13T00:49:00Z</dcterms:created>
  <dcterms:modified xsi:type="dcterms:W3CDTF">2025-09-17T03:42:12Z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2436DF16705E438395CE89534C99CB5C_12</vt:lpwstr>
  </property>
  <property fmtid="{D5CDD505-2E9C-101B-9397-08002B2CF9AE}" pid="3" name="KSOProductBuildVer">
    <vt:lpwstr>2052-12.1.0.21915</vt:lpwstr>
  </property>
</Properties>
</file>