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<sst xmlns="http://schemas.openxmlformats.org/spreadsheetml/2006/main" count="91">
  <si>
    <t>攀枝花市仁和区就业创业中心
2025年2月城镇公益性岗位拟拨付岗位补贴、社保补贴人员公示明细表</t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</si>
  <si>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</si>
  <si>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</si>
  <si>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</si>
  <si>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</si>
  <si>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</si>
  <si>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</si>
  <si>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</si>
  <si>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</si>
  <si>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岗位补贴（元）</t>
  </si>
  <si>
    <t>社保补贴（元）</t>
  </si>
  <si>
    <t>补贴金额（元）</t>
  </si>
  <si>
    <t>福田镇</t>
  </si>
  <si>
    <t>刘*花</t>
  </si>
  <si>
    <t>510411****0320392X</t>
  </si>
  <si>
    <t>135****995</t>
  </si>
  <si>
    <t>就业创业信息服务</t>
  </si>
  <si>
    <t>就业困难人员</t>
  </si>
  <si>
    <t>202502-202502</t>
  </si>
  <si>
    <t>小计：补贴人次1人次，补贴金额3320.27元，其中岗位补贴1970元，社保补贴1350.27元</t>
  </si>
  <si>
    <t>仁和镇</t>
  </si>
  <si>
    <t>谢*君</t>
  </si>
  <si>
    <t>510421****06246823</t>
  </si>
  <si>
    <t>153****8995</t>
  </si>
  <si>
    <t>就业创业信息</t>
  </si>
  <si>
    <t>万*炳</t>
  </si>
  <si>
    <t>511022****12107676</t>
  </si>
  <si>
    <t>136****6356</t>
  </si>
  <si>
    <t>保洁</t>
  </si>
  <si>
    <t>杨*艳</t>
  </si>
  <si>
    <t>510403****10290344</t>
  </si>
  <si>
    <t>133****1900</t>
  </si>
  <si>
    <t>肖*翠</t>
  </si>
  <si>
    <t>510411****12260629</t>
  </si>
  <si>
    <t>139****2996</t>
  </si>
  <si>
    <t>刘*淑</t>
  </si>
  <si>
    <t>510403****10192648</t>
  </si>
  <si>
    <t>136****9506</t>
  </si>
  <si>
    <t>森林草原防灭</t>
  </si>
  <si>
    <r>
      <rPr>
        <sz val="11"/>
        <color theme="1"/>
        <rFont val="宋体"/>
        <charset val="134"/>
      </rPr>
      <t>青</t>
    </r>
    <r>
      <rPr>
        <sz val="11"/>
        <color theme="1"/>
        <rFont val="Times New Roman"/>
        <charset val="134"/>
      </rPr>
      <t>*</t>
    </r>
  </si>
  <si>
    <t>510411****0825031X</t>
  </si>
  <si>
    <t>199****8801</t>
  </si>
  <si>
    <t>王*华</t>
  </si>
  <si>
    <t>510411****09251428</t>
  </si>
  <si>
    <t>138****0857</t>
  </si>
  <si>
    <t>小计：补贴人次7人次，补贴金额23241.89元，其中岗位补贴13790元，社保补贴9451.89元</t>
  </si>
  <si>
    <t>大河中路街道</t>
  </si>
  <si>
    <t>胡*群</t>
  </si>
  <si>
    <t>512921****03312820</t>
  </si>
  <si>
    <t>133****5633</t>
  </si>
  <si>
    <t>公益性岗位</t>
  </si>
  <si>
    <t>陈*</t>
  </si>
  <si>
    <t>510402****09190526</t>
  </si>
  <si>
    <t>133****6718</t>
  </si>
  <si>
    <t>吴*琼</t>
  </si>
  <si>
    <t>510411****08120020</t>
  </si>
  <si>
    <t>139****8956</t>
  </si>
  <si>
    <t>杨*琴</t>
  </si>
  <si>
    <t>510521****03255387</t>
  </si>
  <si>
    <t>151****0207</t>
  </si>
  <si>
    <t>何*霏</t>
  </si>
  <si>
    <t>510411****01288128</t>
  </si>
  <si>
    <t>153****0558</t>
  </si>
  <si>
    <t>林*容</t>
  </si>
  <si>
    <t>510402****01100522</t>
  </si>
  <si>
    <t>187****4959</t>
  </si>
  <si>
    <t>杨*海</t>
  </si>
  <si>
    <t>510403****01120017</t>
  </si>
  <si>
    <t>180****1966</t>
  </si>
  <si>
    <t>沈*红</t>
  </si>
  <si>
    <t>532327****02180047</t>
  </si>
  <si>
    <t>136****9749</t>
  </si>
  <si>
    <t>罗*红</t>
  </si>
  <si>
    <t>510411****01060325</t>
  </si>
  <si>
    <t>133****7256</t>
  </si>
  <si>
    <t>510411****11200026</t>
  </si>
  <si>
    <t>138****6206</t>
  </si>
  <si>
    <t>姜*</t>
  </si>
  <si>
    <t>510411****08318125</t>
  </si>
  <si>
    <t>151****0232</t>
  </si>
  <si>
    <t>蔺*</t>
  </si>
  <si>
    <t>510411****09300325</t>
  </si>
  <si>
    <t>151****9181</t>
  </si>
  <si>
    <t>周*俊</t>
  </si>
  <si>
    <t>510411****04170322</t>
  </si>
  <si>
    <t>180****3377</t>
  </si>
  <si>
    <t>谭*生</t>
  </si>
  <si>
    <t>510402****10110031</t>
  </si>
  <si>
    <t>135****6990</t>
  </si>
  <si>
    <t>小计：补贴人次14人次，补贴金额46483.78元，其中岗位补贴27580元，社保补贴18903.78元</t>
  </si>
  <si>
    <t>总计：补贴人次22人次，补贴金额73045.94元，其中岗位补贴43340元，社保补贴29705.94元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</si>
</sst>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楷体"/>
      <charset val="134"/>
    </font>
    <font>
      <sz val="10"/>
      <color theme="1"/>
      <name val="方正仿宋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9"/>
  <sheetViews>
    <sheetView tabSelected="1" topLeftCell="B1" workbookViewId="0">
      <selection activeCell="E10" sqref="E10"/>
    </sheetView>
  </sheetViews>
  <sheetFormatPr defaultColWidth="9" defaultRowHeight="13.5"/>
  <cols>
    <col min="4" max="4" width="19.375" customWidth="1"/>
    <col min="5" max="5" width="13.5" customWidth="1"/>
    <col min="6" max="6" width="15.875" customWidth="1"/>
    <col min="7" max="7" width="12.75" customWidth="1"/>
    <col min="8" max="8" width="13.625" customWidth="1"/>
    <col min="9" max="9" width="12.375" customWidth="1"/>
    <col min="10" max="10" width="11.125" customWidth="1"/>
    <col min="11" max="11" width="10.625" customWidth="1"/>
    <col min="12" max="12" width="9" hidden="1" customWidth="1"/>
    <col min="13" max="15" width="9.375" hidden="1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8.5" spans="1:1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ht="15" spans="1:11">
      <c r="A4" s="5" t="s">
        <v>12</v>
      </c>
      <c r="B4" s="5">
        <v>1</v>
      </c>
      <c r="C4" s="6" t="s">
        <v>13</v>
      </c>
      <c r="D4" s="7" t="s">
        <v>14</v>
      </c>
      <c r="E4" s="8" t="s">
        <v>15</v>
      </c>
      <c r="F4" s="5" t="s">
        <v>16</v>
      </c>
      <c r="G4" s="9" t="s">
        <v>17</v>
      </c>
      <c r="H4" s="10" t="s">
        <v>18</v>
      </c>
      <c r="I4" s="10">
        <v>1970</v>
      </c>
      <c r="J4" s="10">
        <v>1350.27</v>
      </c>
      <c r="K4" s="6">
        <f>SUM(I4:J4)</f>
        <v>3320.27</v>
      </c>
    </row>
    <row r="5" ht="15" spans="1:15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>
        <v>1</v>
      </c>
      <c r="M5">
        <v>3320.27</v>
      </c>
      <c r="N5">
        <v>1970</v>
      </c>
      <c r="O5">
        <v>1350.27</v>
      </c>
    </row>
    <row r="6" ht="15" spans="1:11">
      <c r="A6" s="12" t="s">
        <v>20</v>
      </c>
      <c r="B6" s="5">
        <v>1</v>
      </c>
      <c r="C6" s="6" t="s">
        <v>21</v>
      </c>
      <c r="D6" s="7" t="s">
        <v>22</v>
      </c>
      <c r="E6" s="8" t="s">
        <v>23</v>
      </c>
      <c r="F6" s="5" t="s">
        <v>24</v>
      </c>
      <c r="G6" s="9" t="s">
        <v>17</v>
      </c>
      <c r="H6" s="10" t="s">
        <v>18</v>
      </c>
      <c r="I6" s="10">
        <v>1970</v>
      </c>
      <c r="J6" s="10">
        <v>1350.27</v>
      </c>
      <c r="K6" s="6">
        <f>SUM(I6:J6)</f>
        <v>3320.27</v>
      </c>
    </row>
    <row r="7" ht="15" spans="1:11">
      <c r="A7" s="12"/>
      <c r="B7" s="5">
        <v>2</v>
      </c>
      <c r="C7" s="6" t="s">
        <v>25</v>
      </c>
      <c r="D7" s="7" t="s">
        <v>26</v>
      </c>
      <c r="E7" s="8" t="s">
        <v>27</v>
      </c>
      <c r="F7" s="5" t="s">
        <v>28</v>
      </c>
      <c r="G7" s="9" t="s">
        <v>17</v>
      </c>
      <c r="H7" s="10" t="s">
        <v>18</v>
      </c>
      <c r="I7" s="10">
        <v>1970</v>
      </c>
      <c r="J7" s="10">
        <v>1350.27</v>
      </c>
      <c r="K7" s="6">
        <f t="shared" ref="K7:K12" si="0">SUM(I7:J7)</f>
        <v>3320.27</v>
      </c>
    </row>
    <row r="8" ht="15" spans="1:11">
      <c r="A8" s="12"/>
      <c r="B8" s="5">
        <v>3</v>
      </c>
      <c r="C8" s="6" t="s">
        <v>29</v>
      </c>
      <c r="D8" s="7" t="s">
        <v>30</v>
      </c>
      <c r="E8" s="8" t="s">
        <v>31</v>
      </c>
      <c r="F8" s="5" t="s">
        <v>24</v>
      </c>
      <c r="G8" s="9" t="s">
        <v>17</v>
      </c>
      <c r="H8" s="10" t="s">
        <v>18</v>
      </c>
      <c r="I8" s="10">
        <v>1970</v>
      </c>
      <c r="J8" s="10">
        <v>1350.27</v>
      </c>
      <c r="K8" s="6">
        <f t="shared" si="0"/>
        <v>3320.27</v>
      </c>
    </row>
    <row r="9" ht="15" spans="1:11">
      <c r="A9" s="12"/>
      <c r="B9" s="5">
        <v>4</v>
      </c>
      <c r="C9" s="6" t="s">
        <v>32</v>
      </c>
      <c r="D9" s="7" t="s">
        <v>33</v>
      </c>
      <c r="E9" s="8" t="s">
        <v>34</v>
      </c>
      <c r="F9" s="5" t="s">
        <v>24</v>
      </c>
      <c r="G9" s="9" t="s">
        <v>17</v>
      </c>
      <c r="H9" s="10" t="s">
        <v>18</v>
      </c>
      <c r="I9" s="10">
        <v>1970</v>
      </c>
      <c r="J9" s="10">
        <v>1350.27</v>
      </c>
      <c r="K9" s="6">
        <f t="shared" si="0"/>
        <v>3320.27</v>
      </c>
    </row>
    <row r="10" ht="15" spans="1:11">
      <c r="A10" s="12"/>
      <c r="B10" s="5">
        <v>5</v>
      </c>
      <c r="C10" s="6" t="s">
        <v>35</v>
      </c>
      <c r="D10" s="7" t="s">
        <v>36</v>
      </c>
      <c r="E10" s="8" t="s">
        <v>37</v>
      </c>
      <c r="F10" s="5" t="s">
        <v>38</v>
      </c>
      <c r="G10" s="9" t="s">
        <v>17</v>
      </c>
      <c r="H10" s="10" t="s">
        <v>18</v>
      </c>
      <c r="I10" s="10">
        <v>1970</v>
      </c>
      <c r="J10" s="10">
        <v>1350.27</v>
      </c>
      <c r="K10" s="6">
        <f t="shared" si="0"/>
        <v>3320.27</v>
      </c>
    </row>
    <row r="11" ht="15" spans="1:11">
      <c r="A11" s="12"/>
      <c r="B11" s="5">
        <v>6</v>
      </c>
      <c r="C11" s="13" t="s">
        <v>39</v>
      </c>
      <c r="D11" s="7" t="s">
        <v>40</v>
      </c>
      <c r="E11" s="8" t="s">
        <v>41</v>
      </c>
      <c r="F11" s="5" t="s">
        <v>38</v>
      </c>
      <c r="G11" s="9" t="s">
        <v>17</v>
      </c>
      <c r="H11" s="10" t="s">
        <v>18</v>
      </c>
      <c r="I11" s="10">
        <v>1970</v>
      </c>
      <c r="J11" s="10">
        <v>1350.27</v>
      </c>
      <c r="K11" s="6">
        <f t="shared" si="0"/>
        <v>3320.27</v>
      </c>
    </row>
    <row r="12" ht="15" spans="1:11">
      <c r="A12" s="12"/>
      <c r="B12" s="5">
        <v>7</v>
      </c>
      <c r="C12" s="13" t="s">
        <v>42</v>
      </c>
      <c r="D12" s="15" t="s">
        <v>43</v>
      </c>
      <c r="E12" s="16" t="s">
        <v>44</v>
      </c>
      <c r="F12" s="5" t="s">
        <v>24</v>
      </c>
      <c r="G12" s="9" t="s">
        <v>17</v>
      </c>
      <c r="H12" s="10" t="s">
        <v>18</v>
      </c>
      <c r="I12" s="10">
        <v>1970</v>
      </c>
      <c r="J12" s="10">
        <v>1350.27</v>
      </c>
      <c r="K12" s="6">
        <f t="shared" si="0"/>
        <v>3320.27</v>
      </c>
    </row>
    <row r="13" ht="15" spans="1:15">
      <c r="A13" s="11" t="s">
        <v>45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>
        <v>7</v>
      </c>
      <c r="M13">
        <f>SUM(K6:K11)</f>
        <v>19921.62</v>
      </c>
      <c r="N13">
        <f>SUM(I6:I11)</f>
        <v>11820</v>
      </c>
      <c r="O13">
        <f>SUM(J6:J11)</f>
        <v>8101.62</v>
      </c>
    </row>
    <row r="14" ht="15" spans="1:11">
      <c r="A14" s="14" t="s">
        <v>46</v>
      </c>
      <c r="B14" s="5">
        <v>1</v>
      </c>
      <c r="C14" s="6" t="s">
        <v>47</v>
      </c>
      <c r="D14" s="7" t="s">
        <v>48</v>
      </c>
      <c r="E14" s="8" t="s">
        <v>49</v>
      </c>
      <c r="F14" s="5" t="s">
        <v>50</v>
      </c>
      <c r="G14" s="9" t="s">
        <v>17</v>
      </c>
      <c r="H14" s="10" t="s">
        <v>18</v>
      </c>
      <c r="I14" s="10">
        <v>1970</v>
      </c>
      <c r="J14" s="10">
        <v>1350.27</v>
      </c>
      <c r="K14" s="6">
        <f>SUM(I14:J14)</f>
        <v>3320.27</v>
      </c>
    </row>
    <row r="15" ht="15" spans="1:11">
      <c r="A15" s="14"/>
      <c r="B15" s="5">
        <v>2</v>
      </c>
      <c r="C15" s="6" t="s">
        <v>51</v>
      </c>
      <c r="D15" s="7" t="s">
        <v>52</v>
      </c>
      <c r="E15" s="8" t="s">
        <v>53</v>
      </c>
      <c r="F15" s="5" t="s">
        <v>50</v>
      </c>
      <c r="G15" s="9" t="s">
        <v>17</v>
      </c>
      <c r="H15" s="10" t="s">
        <v>18</v>
      </c>
      <c r="I15" s="10">
        <v>1970</v>
      </c>
      <c r="J15" s="10">
        <v>1350.27</v>
      </c>
      <c r="K15" s="6">
        <f t="shared" ref="K15:K27" si="1">SUM(I15:J15)</f>
        <v>3320.27</v>
      </c>
    </row>
    <row r="16" ht="15" spans="1:11">
      <c r="A16" s="14"/>
      <c r="B16" s="5">
        <v>3</v>
      </c>
      <c r="C16" s="6" t="s">
        <v>54</v>
      </c>
      <c r="D16" s="7" t="s">
        <v>55</v>
      </c>
      <c r="E16" s="8" t="s">
        <v>56</v>
      </c>
      <c r="F16" s="5" t="s">
        <v>50</v>
      </c>
      <c r="G16" s="9" t="s">
        <v>17</v>
      </c>
      <c r="H16" s="10" t="s">
        <v>18</v>
      </c>
      <c r="I16" s="10">
        <v>1970</v>
      </c>
      <c r="J16" s="10">
        <v>1350.27</v>
      </c>
      <c r="K16" s="6">
        <f t="shared" si="1"/>
        <v>3320.27</v>
      </c>
    </row>
    <row r="17" ht="15" spans="1:11">
      <c r="A17" s="14"/>
      <c r="B17" s="5">
        <v>4</v>
      </c>
      <c r="C17" s="6" t="s">
        <v>57</v>
      </c>
      <c r="D17" s="7" t="s">
        <v>58</v>
      </c>
      <c r="E17" s="8" t="s">
        <v>59</v>
      </c>
      <c r="F17" s="5" t="s">
        <v>50</v>
      </c>
      <c r="G17" s="9" t="s">
        <v>17</v>
      </c>
      <c r="H17" s="10" t="s">
        <v>18</v>
      </c>
      <c r="I17" s="10">
        <v>1970</v>
      </c>
      <c r="J17" s="10">
        <v>1350.27</v>
      </c>
      <c r="K17" s="6">
        <f t="shared" si="1"/>
        <v>3320.27</v>
      </c>
    </row>
    <row r="18" ht="15" spans="1:11">
      <c r="A18" s="14"/>
      <c r="B18" s="5">
        <v>5</v>
      </c>
      <c r="C18" s="6" t="s">
        <v>60</v>
      </c>
      <c r="D18" s="7" t="s">
        <v>61</v>
      </c>
      <c r="E18" s="8" t="s">
        <v>62</v>
      </c>
      <c r="F18" s="5" t="s">
        <v>50</v>
      </c>
      <c r="G18" s="9" t="s">
        <v>17</v>
      </c>
      <c r="H18" s="10" t="s">
        <v>18</v>
      </c>
      <c r="I18" s="10">
        <v>1970</v>
      </c>
      <c r="J18" s="10">
        <v>1350.27</v>
      </c>
      <c r="K18" s="6">
        <f t="shared" si="1"/>
        <v>3320.27</v>
      </c>
    </row>
    <row r="19" ht="15" spans="1:11">
      <c r="A19" s="14"/>
      <c r="B19" s="5">
        <v>6</v>
      </c>
      <c r="C19" s="6" t="s">
        <v>63</v>
      </c>
      <c r="D19" s="7" t="s">
        <v>64</v>
      </c>
      <c r="E19" s="8" t="s">
        <v>65</v>
      </c>
      <c r="F19" s="5" t="s">
        <v>50</v>
      </c>
      <c r="G19" s="9" t="s">
        <v>17</v>
      </c>
      <c r="H19" s="10" t="s">
        <v>18</v>
      </c>
      <c r="I19" s="10">
        <v>1970</v>
      </c>
      <c r="J19" s="10">
        <v>1350.27</v>
      </c>
      <c r="K19" s="6">
        <f t="shared" si="1"/>
        <v>3320.27</v>
      </c>
    </row>
    <row r="20" ht="15" spans="1:11">
      <c r="A20" s="14"/>
      <c r="B20" s="5">
        <v>7</v>
      </c>
      <c r="C20" s="6" t="s">
        <v>66</v>
      </c>
      <c r="D20" s="7" t="s">
        <v>67</v>
      </c>
      <c r="E20" s="8" t="s">
        <v>68</v>
      </c>
      <c r="F20" s="5" t="s">
        <v>50</v>
      </c>
      <c r="G20" s="9" t="s">
        <v>17</v>
      </c>
      <c r="H20" s="10" t="s">
        <v>18</v>
      </c>
      <c r="I20" s="10">
        <v>1970</v>
      </c>
      <c r="J20" s="10">
        <v>1350.27</v>
      </c>
      <c r="K20" s="6">
        <f t="shared" si="1"/>
        <v>3320.27</v>
      </c>
    </row>
    <row r="21" ht="15" spans="1:11">
      <c r="A21" s="14"/>
      <c r="B21" s="5">
        <v>8</v>
      </c>
      <c r="C21" s="6" t="s">
        <v>69</v>
      </c>
      <c r="D21" s="7" t="s">
        <v>70</v>
      </c>
      <c r="E21" s="8" t="s">
        <v>71</v>
      </c>
      <c r="F21" s="5" t="s">
        <v>50</v>
      </c>
      <c r="G21" s="9" t="s">
        <v>17</v>
      </c>
      <c r="H21" s="10" t="s">
        <v>18</v>
      </c>
      <c r="I21" s="10">
        <v>1970</v>
      </c>
      <c r="J21" s="10">
        <v>1350.27</v>
      </c>
      <c r="K21" s="6">
        <f t="shared" si="1"/>
        <v>3320.27</v>
      </c>
    </row>
    <row r="22" ht="15" spans="1:11">
      <c r="A22" s="14"/>
      <c r="B22" s="5">
        <v>9</v>
      </c>
      <c r="C22" s="6" t="s">
        <v>72</v>
      </c>
      <c r="D22" s="7" t="s">
        <v>73</v>
      </c>
      <c r="E22" s="8" t="s">
        <v>74</v>
      </c>
      <c r="F22" s="5" t="s">
        <v>50</v>
      </c>
      <c r="G22" s="9" t="s">
        <v>17</v>
      </c>
      <c r="H22" s="10" t="s">
        <v>18</v>
      </c>
      <c r="I22" s="10">
        <v>1970</v>
      </c>
      <c r="J22" s="10">
        <v>1350.27</v>
      </c>
      <c r="K22" s="6">
        <f t="shared" si="1"/>
        <v>3320.27</v>
      </c>
    </row>
    <row r="23" ht="15" spans="1:11">
      <c r="A23" s="14"/>
      <c r="B23" s="5">
        <v>10</v>
      </c>
      <c r="C23" s="6" t="s">
        <v>51</v>
      </c>
      <c r="D23" s="7" t="s">
        <v>75</v>
      </c>
      <c r="E23" s="8" t="s">
        <v>76</v>
      </c>
      <c r="F23" s="5" t="s">
        <v>50</v>
      </c>
      <c r="G23" s="9" t="s">
        <v>17</v>
      </c>
      <c r="H23" s="10" t="s">
        <v>18</v>
      </c>
      <c r="I23" s="10">
        <v>1970</v>
      </c>
      <c r="J23" s="10">
        <v>1350.27</v>
      </c>
      <c r="K23" s="6">
        <f t="shared" si="1"/>
        <v>3320.27</v>
      </c>
    </row>
    <row r="24" ht="15" spans="1:11">
      <c r="A24" s="14"/>
      <c r="B24" s="5">
        <v>11</v>
      </c>
      <c r="C24" s="6" t="s">
        <v>77</v>
      </c>
      <c r="D24" s="7" t="s">
        <v>78</v>
      </c>
      <c r="E24" s="8" t="s">
        <v>79</v>
      </c>
      <c r="F24" s="5" t="s">
        <v>50</v>
      </c>
      <c r="G24" s="9" t="s">
        <v>17</v>
      </c>
      <c r="H24" s="10" t="s">
        <v>18</v>
      </c>
      <c r="I24" s="10">
        <v>1970</v>
      </c>
      <c r="J24" s="10">
        <v>1350.27</v>
      </c>
      <c r="K24" s="6">
        <f t="shared" si="1"/>
        <v>3320.27</v>
      </c>
    </row>
    <row r="25" ht="15" spans="1:11">
      <c r="A25" s="14"/>
      <c r="B25" s="5">
        <v>12</v>
      </c>
      <c r="C25" s="6" t="s">
        <v>80</v>
      </c>
      <c r="D25" s="7" t="s">
        <v>81</v>
      </c>
      <c r="E25" s="8" t="s">
        <v>82</v>
      </c>
      <c r="F25" s="5" t="s">
        <v>50</v>
      </c>
      <c r="G25" s="9" t="s">
        <v>17</v>
      </c>
      <c r="H25" s="10" t="s">
        <v>18</v>
      </c>
      <c r="I25" s="10">
        <v>1970</v>
      </c>
      <c r="J25" s="10">
        <v>1350.27</v>
      </c>
      <c r="K25" s="6">
        <f t="shared" si="1"/>
        <v>3320.27</v>
      </c>
    </row>
    <row r="26" ht="15" spans="1:11">
      <c r="A26" s="14"/>
      <c r="B26" s="5">
        <v>13</v>
      </c>
      <c r="C26" s="6" t="s">
        <v>83</v>
      </c>
      <c r="D26" s="7" t="s">
        <v>84</v>
      </c>
      <c r="E26" s="8" t="s">
        <v>85</v>
      </c>
      <c r="F26" s="5" t="s">
        <v>50</v>
      </c>
      <c r="G26" s="9" t="s">
        <v>17</v>
      </c>
      <c r="H26" s="10" t="s">
        <v>18</v>
      </c>
      <c r="I26" s="10">
        <v>1970</v>
      </c>
      <c r="J26" s="10">
        <v>1350.27</v>
      </c>
      <c r="K26" s="6">
        <f t="shared" si="1"/>
        <v>3320.27</v>
      </c>
    </row>
    <row r="27" ht="15" spans="1:11">
      <c r="A27" s="14"/>
      <c r="B27" s="5">
        <v>14</v>
      </c>
      <c r="C27" s="6" t="s">
        <v>86</v>
      </c>
      <c r="D27" s="7" t="s">
        <v>87</v>
      </c>
      <c r="E27" s="8" t="s">
        <v>88</v>
      </c>
      <c r="F27" s="5" t="s">
        <v>50</v>
      </c>
      <c r="G27" s="9" t="s">
        <v>17</v>
      </c>
      <c r="H27" s="10" t="s">
        <v>18</v>
      </c>
      <c r="I27" s="10">
        <v>1970</v>
      </c>
      <c r="J27" s="10">
        <v>1350.27</v>
      </c>
      <c r="K27" s="6">
        <f t="shared" si="1"/>
        <v>3320.27</v>
      </c>
    </row>
    <row r="28" ht="15" spans="1:15">
      <c r="A28" s="11" t="s">
        <v>89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>
        <v>14</v>
      </c>
      <c r="M28">
        <f>SUM(K14:K27)</f>
        <v>46483.78</v>
      </c>
      <c r="N28">
        <f>SUM(I14:I27)</f>
        <v>27580</v>
      </c>
      <c r="O28">
        <f>SUM(J14:J27)</f>
        <v>18903.78</v>
      </c>
    </row>
    <row r="29" ht="15" spans="1:15">
      <c r="A29" s="11" t="s">
        <v>90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>
        <f>SUM(L5:L28)</f>
        <v>22</v>
      </c>
      <c r="M29">
        <f>SUM(M5:M28)</f>
        <v>69725.67</v>
      </c>
      <c r="N29">
        <f>SUM(N5:N28)</f>
        <v>41370</v>
      </c>
      <c r="O29">
        <f>SUM(O5:O28)</f>
        <v>28355.67</v>
      </c>
    </row>
  </sheetData>
  <mergeCells count="7">
    <mergeCell ref="A5:K5"/>
    <mergeCell ref="A13:K13"/>
    <mergeCell ref="A28:K28"/>
    <mergeCell ref="A29:K29"/>
    <mergeCell ref="A6:A11"/>
    <mergeCell ref="A14:A27"/>
    <mergeCell ref="A1:K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2025-02-08T10:12:00Z</dcterms:created>
  <dcterms:modified xsi:type="dcterms:W3CDTF">2025-03-14T09:59:09Z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