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75" windowHeight="134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<sst xmlns="http://schemas.openxmlformats.org/spreadsheetml/2006/main" count="63">
  <si>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攀枝花市仁和区就业创业中心
2024年11月城镇公益性岗位拟拨付岗位、社保补贴发放明细表（2024）</t>
  </si>
  <si>
    <t>乡镇</t>
  </si>
  <si>
    <t>序号</t>
  </si>
  <si>
    <t>姓名</t>
  </si>
  <si>
    <t>身份证号</t>
  </si>
  <si>
    <t>安置岗位名称</t>
  </si>
  <si>
    <t>本次补贴起止时间</t>
  </si>
  <si>
    <t>岗位补贴金额（元）</t>
  </si>
  <si>
    <t>社保补贴金额（元）</t>
  </si>
  <si>
    <t>小计金额</t>
  </si>
  <si>
    <t>备注</t>
  </si>
  <si>
    <t>大河中路街道</t>
  </si>
  <si>
    <t>林*容</t>
  </si>
  <si>
    <t>510402****01100522</t>
  </si>
  <si>
    <t>就业创业信息服务</t>
  </si>
  <si>
    <t>胡*群</t>
  </si>
  <si>
    <t>512921****03312820</t>
  </si>
  <si>
    <t>陈*</t>
  </si>
  <si>
    <t>510402****09190526</t>
  </si>
  <si>
    <t>吴*琼</t>
  </si>
  <si>
    <t>510411****08120020</t>
  </si>
  <si>
    <t>杨*琴</t>
  </si>
  <si>
    <t>510521****03255387</t>
  </si>
  <si>
    <t>何*霏</t>
  </si>
  <si>
    <t>510411****01288128</t>
  </si>
  <si>
    <t>沈*红</t>
  </si>
  <si>
    <t>532327****02180047</t>
  </si>
  <si>
    <t>杨*海</t>
  </si>
  <si>
    <t>510403****01120017</t>
  </si>
  <si>
    <t>罗*红</t>
  </si>
  <si>
    <t>510411****01060325</t>
  </si>
  <si>
    <t>510411****11200026</t>
  </si>
  <si>
    <t>姜*</t>
  </si>
  <si>
    <t>510411****08318125</t>
  </si>
  <si>
    <t>蔺*</t>
  </si>
  <si>
    <t>510411****09300325</t>
  </si>
  <si>
    <t>周*俊</t>
  </si>
  <si>
    <t>510411****04170322</t>
  </si>
  <si>
    <t>小计：13人，补贴金额43163.51元。其中岗位补贴25610元，社保补贴17553.51元。</t>
  </si>
  <si>
    <t>仁和镇</t>
  </si>
  <si>
    <t>王*华</t>
  </si>
  <si>
    <t>510421****06246823</t>
  </si>
  <si>
    <t>谢*君</t>
  </si>
  <si>
    <t>511022****12107676</t>
  </si>
  <si>
    <t>万*炳</t>
  </si>
  <si>
    <t>510402****02243023</t>
  </si>
  <si>
    <t>刘*群</t>
  </si>
  <si>
    <t>510403****10290344</t>
  </si>
  <si>
    <t>杨*艳</t>
  </si>
  <si>
    <t>510411****12260629</t>
  </si>
  <si>
    <t>肖*翠</t>
  </si>
  <si>
    <t>510403****10192648</t>
  </si>
  <si>
    <t>刘*淑</t>
  </si>
  <si>
    <t>510411****0825031X</t>
  </si>
  <si>
    <t>森林草原防灭火</t>
  </si>
  <si>
    <t>青* 斌</t>
  </si>
  <si>
    <t>小计：8人，补贴金额共计26562.16元。其中岗位补贴15760元，社保补贴10802.16元。</t>
  </si>
  <si>
    <t>福田</t>
  </si>
  <si>
    <t>刘*花</t>
  </si>
  <si>
    <t>510411****0320392X</t>
  </si>
  <si>
    <t>202412</t>
  </si>
  <si>
    <t>小计：1人，补贴金额共计3320.72元。其中岗位补贴1970元，社保补贴1350.27元。</t>
  </si>
  <si>
    <t>总计：补贴22人次补贴金额共计73045.94元。其中岗位补贴43340元，社保补贴29705.94元。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</si>
</sst>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tabSelected="1" topLeftCell="A13" workbookViewId="0">
      <selection activeCell="J15" sqref="J15"/>
    </sheetView>
  </sheetViews>
  <sheetFormatPr defaultColWidth="9" defaultRowHeight="13.5"/>
  <cols>
    <col min="1" max="1" width="7.25" style="1" customWidth="1"/>
    <col min="2" max="2" width="5.625" customWidth="1"/>
    <col min="3" max="3" width="7.375" customWidth="1"/>
    <col min="5" max="5" width="9" customWidth="1"/>
    <col min="6" max="6" width="8.5" customWidth="1"/>
    <col min="7" max="8" width="11" customWidth="1"/>
    <col min="12" max="13" width="9.375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4" t="s">
        <v>10</v>
      </c>
    </row>
    <row r="4" ht="40.5" spans="1:10">
      <c r="A4" s="4" t="s">
        <v>11</v>
      </c>
      <c r="B4" s="4">
        <v>1</v>
      </c>
      <c r="C4" s="5" t="s">
        <v>12</v>
      </c>
      <c r="D4" s="4" t="s">
        <v>13</v>
      </c>
      <c r="E4" s="4" t="s">
        <v>14</v>
      </c>
      <c r="F4" s="4">
        <v>202412</v>
      </c>
      <c r="G4" s="4">
        <v>1970</v>
      </c>
      <c r="H4" s="4">
        <v>1350.27</v>
      </c>
      <c r="I4" s="4">
        <f t="shared" ref="I4:I9" si="0">SUM(G4:H4)</f>
        <v>3320.27</v>
      </c>
      <c r="J4" s="25"/>
    </row>
    <row r="5" ht="40.5" spans="1:10">
      <c r="A5" s="4"/>
      <c r="B5" s="4">
        <v>2</v>
      </c>
      <c r="C5" s="5" t="s">
        <v>15</v>
      </c>
      <c r="D5" s="4" t="s">
        <v>16</v>
      </c>
      <c r="E5" s="4" t="s">
        <v>14</v>
      </c>
      <c r="F5" s="4">
        <v>202412</v>
      </c>
      <c r="G5" s="4">
        <v>1970</v>
      </c>
      <c r="H5" s="4">
        <v>1350.27</v>
      </c>
      <c r="I5" s="4">
        <f t="shared" si="0"/>
        <v>3320.27</v>
      </c>
      <c r="J5" s="25"/>
    </row>
    <row r="6" ht="40.5" spans="1:10">
      <c r="A6" s="4"/>
      <c r="B6" s="4">
        <v>3</v>
      </c>
      <c r="C6" s="5" t="s">
        <v>17</v>
      </c>
      <c r="D6" s="4" t="s">
        <v>18</v>
      </c>
      <c r="E6" s="4" t="s">
        <v>14</v>
      </c>
      <c r="F6" s="4">
        <v>202412</v>
      </c>
      <c r="G6" s="4">
        <v>1970</v>
      </c>
      <c r="H6" s="4">
        <v>1350.27</v>
      </c>
      <c r="I6" s="4">
        <f t="shared" si="0"/>
        <v>3320.27</v>
      </c>
      <c r="J6" s="25"/>
    </row>
    <row r="7" ht="40.5" spans="1:10">
      <c r="A7" s="4"/>
      <c r="B7" s="4">
        <v>4</v>
      </c>
      <c r="C7" s="5" t="s">
        <v>19</v>
      </c>
      <c r="D7" s="4" t="s">
        <v>20</v>
      </c>
      <c r="E7" s="4" t="s">
        <v>14</v>
      </c>
      <c r="F7" s="4">
        <v>202412</v>
      </c>
      <c r="G7" s="4">
        <v>1970</v>
      </c>
      <c r="H7" s="4">
        <v>1350.27</v>
      </c>
      <c r="I7" s="4">
        <f t="shared" si="0"/>
        <v>3320.27</v>
      </c>
      <c r="J7" s="25"/>
    </row>
    <row r="8" ht="40.5" spans="1:10">
      <c r="A8" s="4"/>
      <c r="B8" s="4">
        <v>5</v>
      </c>
      <c r="C8" s="5" t="s">
        <v>21</v>
      </c>
      <c r="D8" s="4" t="s">
        <v>22</v>
      </c>
      <c r="E8" s="4" t="s">
        <v>14</v>
      </c>
      <c r="F8" s="4">
        <v>202412</v>
      </c>
      <c r="G8" s="4">
        <v>1970</v>
      </c>
      <c r="H8" s="4">
        <v>1350.27</v>
      </c>
      <c r="I8" s="4">
        <f t="shared" si="0"/>
        <v>3320.27</v>
      </c>
      <c r="J8" s="25"/>
    </row>
    <row r="9" ht="40.5" spans="1:10">
      <c r="A9" s="4"/>
      <c r="B9" s="4">
        <v>6</v>
      </c>
      <c r="C9" s="5" t="s">
        <v>23</v>
      </c>
      <c r="D9" s="4" t="s">
        <v>24</v>
      </c>
      <c r="E9" s="4" t="s">
        <v>14</v>
      </c>
      <c r="F9" s="4">
        <v>202412</v>
      </c>
      <c r="G9" s="4">
        <v>1970</v>
      </c>
      <c r="H9" s="4">
        <v>1350.27</v>
      </c>
      <c r="I9" s="4">
        <f t="shared" si="0"/>
        <v>3320.27</v>
      </c>
      <c r="J9" s="25"/>
    </row>
    <row r="10" ht="40.5" spans="1:10">
      <c r="A10" s="4"/>
      <c r="B10" s="4">
        <v>7</v>
      </c>
      <c r="C10" s="5" t="s">
        <v>25</v>
      </c>
      <c r="D10" s="4" t="s">
        <v>26</v>
      </c>
      <c r="E10" s="4" t="s">
        <v>14</v>
      </c>
      <c r="F10" s="4">
        <v>202412</v>
      </c>
      <c r="G10" s="4">
        <v>1970</v>
      </c>
      <c r="H10" s="4">
        <v>1350.27</v>
      </c>
      <c r="I10" s="4">
        <f t="shared" ref="I10:I16" si="1">SUM(G10:H10)</f>
        <v>3320.27</v>
      </c>
      <c r="J10" s="25"/>
    </row>
    <row r="11" ht="40.5" spans="1:10">
      <c r="A11" s="4"/>
      <c r="B11" s="4">
        <v>8</v>
      </c>
      <c r="C11" s="5" t="s">
        <v>27</v>
      </c>
      <c r="D11" s="4" t="s">
        <v>28</v>
      </c>
      <c r="E11" s="4" t="s">
        <v>14</v>
      </c>
      <c r="F11" s="4">
        <v>202412</v>
      </c>
      <c r="G11" s="4">
        <v>1970</v>
      </c>
      <c r="H11" s="4">
        <v>1350.27</v>
      </c>
      <c r="I11" s="4">
        <f t="shared" si="1"/>
        <v>3320.27</v>
      </c>
      <c r="J11" s="25"/>
    </row>
    <row r="12" ht="40.5" spans="1:10">
      <c r="A12" s="4"/>
      <c r="B12" s="4">
        <v>9</v>
      </c>
      <c r="C12" s="5" t="s">
        <v>29</v>
      </c>
      <c r="D12" s="4" t="s">
        <v>30</v>
      </c>
      <c r="E12" s="4" t="s">
        <v>14</v>
      </c>
      <c r="F12" s="4">
        <v>202412</v>
      </c>
      <c r="G12" s="4">
        <v>1970</v>
      </c>
      <c r="H12" s="4">
        <v>1350.27</v>
      </c>
      <c r="I12" s="4">
        <f t="shared" si="1"/>
        <v>3320.27</v>
      </c>
      <c r="J12" s="25"/>
    </row>
    <row r="13" ht="40.5" spans="1:10">
      <c r="A13" s="4"/>
      <c r="B13" s="4">
        <v>10</v>
      </c>
      <c r="C13" s="5" t="s">
        <v>17</v>
      </c>
      <c r="D13" s="4" t="s">
        <v>31</v>
      </c>
      <c r="E13" s="4" t="s">
        <v>14</v>
      </c>
      <c r="F13" s="4">
        <v>202412</v>
      </c>
      <c r="G13" s="4">
        <v>1970</v>
      </c>
      <c r="H13" s="4">
        <v>1350.27</v>
      </c>
      <c r="I13" s="4">
        <f t="shared" si="1"/>
        <v>3320.27</v>
      </c>
      <c r="J13" s="25"/>
    </row>
    <row r="14" ht="40.5" spans="1:10">
      <c r="A14" s="4"/>
      <c r="B14" s="4">
        <v>11</v>
      </c>
      <c r="C14" s="5" t="s">
        <v>32</v>
      </c>
      <c r="D14" s="4" t="s">
        <v>33</v>
      </c>
      <c r="E14" s="4" t="s">
        <v>14</v>
      </c>
      <c r="F14" s="4">
        <v>202412</v>
      </c>
      <c r="G14" s="4">
        <v>1970</v>
      </c>
      <c r="H14" s="4">
        <v>1350.27</v>
      </c>
      <c r="I14" s="4">
        <f t="shared" si="1"/>
        <v>3320.27</v>
      </c>
      <c r="J14" s="25"/>
    </row>
    <row r="15" ht="40.5" spans="1:10">
      <c r="A15" s="4"/>
      <c r="B15" s="4">
        <v>12</v>
      </c>
      <c r="C15" s="5" t="s">
        <v>34</v>
      </c>
      <c r="D15" s="4" t="s">
        <v>35</v>
      </c>
      <c r="E15" s="4" t="s">
        <v>14</v>
      </c>
      <c r="F15" s="4">
        <v>202412</v>
      </c>
      <c r="G15" s="4">
        <v>1970</v>
      </c>
      <c r="H15" s="4">
        <v>1350.27</v>
      </c>
      <c r="I15" s="4">
        <f t="shared" si="1"/>
        <v>3320.27</v>
      </c>
      <c r="J15" s="25"/>
    </row>
    <row r="16" ht="40.5" spans="1:10">
      <c r="A16" s="4"/>
      <c r="B16" s="4">
        <v>13</v>
      </c>
      <c r="C16" s="5" t="s">
        <v>36</v>
      </c>
      <c r="D16" s="4" t="s">
        <v>37</v>
      </c>
      <c r="E16" s="4" t="s">
        <v>14</v>
      </c>
      <c r="F16" s="4">
        <v>202412</v>
      </c>
      <c r="G16" s="4">
        <v>1970</v>
      </c>
      <c r="H16" s="4">
        <v>1350.27</v>
      </c>
      <c r="I16" s="4">
        <f t="shared" si="1"/>
        <v>3320.27</v>
      </c>
      <c r="J16" s="25"/>
    </row>
    <row r="17" ht="39" customHeight="1" spans="1:10">
      <c r="A17" s="4"/>
      <c r="B17" s="6" t="s">
        <v>38</v>
      </c>
      <c r="C17" s="7"/>
      <c r="D17" s="7"/>
      <c r="E17" s="7"/>
      <c r="F17" s="7"/>
      <c r="G17" s="7"/>
      <c r="H17" s="7"/>
      <c r="I17" s="7"/>
      <c r="J17" s="26"/>
    </row>
    <row r="18" ht="42.75" spans="1:10">
      <c r="A18" s="4" t="s">
        <v>39</v>
      </c>
      <c r="B18" s="8">
        <v>1</v>
      </c>
      <c r="C18" s="8" t="s">
        <v>40</v>
      </c>
      <c r="D18" s="8" t="s">
        <v>41</v>
      </c>
      <c r="E18" s="9" t="s">
        <v>14</v>
      </c>
      <c r="F18" s="10">
        <v>202412</v>
      </c>
      <c r="G18" s="11">
        <v>1970</v>
      </c>
      <c r="H18" s="11">
        <v>1350.27</v>
      </c>
      <c r="I18" s="11">
        <f t="shared" ref="I18:I25" si="2">SUM(G18:H18)</f>
        <v>3320.27</v>
      </c>
      <c r="J18" s="11"/>
    </row>
    <row r="19" ht="42.75" spans="1:10">
      <c r="A19" s="4"/>
      <c r="B19" s="8">
        <v>2</v>
      </c>
      <c r="C19" s="12" t="s">
        <v>42</v>
      </c>
      <c r="D19" s="12" t="s">
        <v>43</v>
      </c>
      <c r="E19" s="9">
        <v>3320.27</v>
      </c>
      <c r="F19" s="10">
        <v>202412</v>
      </c>
      <c r="G19" s="11">
        <v>1970</v>
      </c>
      <c r="H19" s="11">
        <v>1350.27</v>
      </c>
      <c r="I19" s="11">
        <f t="shared" si="2"/>
        <v>3320.27</v>
      </c>
      <c r="J19" s="11"/>
    </row>
    <row r="20" ht="42.75" spans="1:10">
      <c r="A20" s="4"/>
      <c r="B20" s="8">
        <v>3</v>
      </c>
      <c r="C20" s="12" t="s">
        <v>44</v>
      </c>
      <c r="D20" s="12" t="s">
        <v>45</v>
      </c>
      <c r="E20" s="9" t="s">
        <v>14</v>
      </c>
      <c r="F20" s="10">
        <v>202412</v>
      </c>
      <c r="G20" s="11">
        <v>1970</v>
      </c>
      <c r="H20" s="11">
        <v>1350.27</v>
      </c>
      <c r="I20" s="11">
        <f t="shared" si="2"/>
        <v>3320.27</v>
      </c>
      <c r="J20" s="11"/>
    </row>
    <row r="21" ht="42.75" spans="1:10">
      <c r="A21" s="4"/>
      <c r="B21" s="8">
        <v>4</v>
      </c>
      <c r="C21" s="12" t="s">
        <v>46</v>
      </c>
      <c r="D21" s="12" t="s">
        <v>47</v>
      </c>
      <c r="E21" s="9" t="s">
        <v>14</v>
      </c>
      <c r="F21" s="10">
        <v>202412</v>
      </c>
      <c r="G21" s="11">
        <v>1970</v>
      </c>
      <c r="H21" s="11">
        <v>1350.27</v>
      </c>
      <c r="I21" s="11">
        <f t="shared" si="2"/>
        <v>3320.27</v>
      </c>
      <c r="J21" s="11"/>
    </row>
    <row r="22" ht="42.75" spans="1:10">
      <c r="A22" s="4"/>
      <c r="B22" s="8">
        <v>5</v>
      </c>
      <c r="C22" s="8" t="s">
        <v>48</v>
      </c>
      <c r="D22" s="8" t="s">
        <v>49</v>
      </c>
      <c r="E22" s="9" t="s">
        <v>14</v>
      </c>
      <c r="F22" s="10">
        <v>202412</v>
      </c>
      <c r="G22" s="11">
        <v>1970</v>
      </c>
      <c r="H22" s="11">
        <v>1350.27</v>
      </c>
      <c r="I22" s="11">
        <f t="shared" si="2"/>
        <v>3320.27</v>
      </c>
      <c r="J22" s="11"/>
    </row>
    <row r="23" ht="42.75" spans="1:10">
      <c r="A23" s="4"/>
      <c r="B23" s="8">
        <v>6</v>
      </c>
      <c r="C23" s="13" t="s">
        <v>50</v>
      </c>
      <c r="D23" s="8" t="s">
        <v>51</v>
      </c>
      <c r="E23" s="8" t="s">
        <v>14</v>
      </c>
      <c r="F23" s="10">
        <v>202412</v>
      </c>
      <c r="G23" s="11">
        <v>1970</v>
      </c>
      <c r="H23" s="11">
        <v>1350.27</v>
      </c>
      <c r="I23" s="11">
        <f t="shared" si="2"/>
        <v>3320.27</v>
      </c>
      <c r="J23" s="11"/>
    </row>
    <row r="24" ht="42.75" spans="1:10">
      <c r="A24" s="4"/>
      <c r="B24" s="8">
        <v>7</v>
      </c>
      <c r="C24" s="13" t="s">
        <v>52</v>
      </c>
      <c r="D24" s="8" t="s">
        <v>53</v>
      </c>
      <c r="E24" s="8" t="s">
        <v>54</v>
      </c>
      <c r="F24" s="10">
        <v>202412</v>
      </c>
      <c r="G24" s="11">
        <v>1970</v>
      </c>
      <c r="H24" s="11">
        <v>1350.27</v>
      </c>
      <c r="I24" s="11">
        <f t="shared" si="2"/>
        <v>3320.27</v>
      </c>
      <c r="J24" s="11"/>
    </row>
    <row r="25" ht="42.75" spans="1:10">
      <c r="A25" s="4"/>
      <c r="B25" s="8">
        <v>8</v>
      </c>
      <c r="C25" s="13" t="s">
        <v>55</v>
      </c>
      <c r="D25" s="8" t="s">
        <v>53</v>
      </c>
      <c r="E25" s="8" t="s">
        <v>54</v>
      </c>
      <c r="F25" s="10">
        <v>202412</v>
      </c>
      <c r="G25" s="11">
        <v>1970</v>
      </c>
      <c r="H25" s="11">
        <v>1350.27</v>
      </c>
      <c r="I25" s="11">
        <f t="shared" si="2"/>
        <v>3320.27</v>
      </c>
      <c r="J25" s="11"/>
    </row>
    <row r="26" ht="14.25" spans="1:10">
      <c r="A26" s="4"/>
      <c r="B26" s="14" t="s">
        <v>56</v>
      </c>
      <c r="C26" s="14"/>
      <c r="D26" s="14"/>
      <c r="E26" s="14"/>
      <c r="F26" s="14"/>
      <c r="G26" s="14"/>
      <c r="H26" s="14"/>
      <c r="I26" s="14"/>
      <c r="J26" s="14"/>
    </row>
    <row r="27" ht="24" spans="1:10">
      <c r="A27" s="4" t="s">
        <v>57</v>
      </c>
      <c r="B27" s="15">
        <v>1</v>
      </c>
      <c r="C27" s="16" t="s">
        <v>58</v>
      </c>
      <c r="D27" s="17" t="s">
        <v>59</v>
      </c>
      <c r="E27" s="18" t="s">
        <v>14</v>
      </c>
      <c r="F27" s="19" t="s">
        <v>60</v>
      </c>
      <c r="G27" s="20">
        <v>1970</v>
      </c>
      <c r="H27" s="20">
        <v>1350.27</v>
      </c>
      <c r="I27" s="27">
        <f>SUM(G27:H27)</f>
        <v>3320.27</v>
      </c>
      <c r="J27" s="25"/>
    </row>
    <row r="28" ht="18" customHeight="1" spans="1:10">
      <c r="A28" s="4"/>
      <c r="B28" s="21" t="s">
        <v>61</v>
      </c>
      <c r="C28" s="22"/>
      <c r="D28" s="22"/>
      <c r="E28" s="22"/>
      <c r="F28" s="22"/>
      <c r="G28" s="22"/>
      <c r="H28" s="22"/>
      <c r="I28" s="22"/>
      <c r="J28" s="28"/>
    </row>
    <row r="29" spans="1:10">
      <c r="A29" s="4" t="s">
        <v>62</v>
      </c>
      <c r="B29" s="23"/>
      <c r="C29" s="23"/>
      <c r="D29" s="23"/>
      <c r="E29" s="23"/>
      <c r="F29" s="23"/>
      <c r="G29" s="23"/>
      <c r="H29" s="23"/>
      <c r="I29" s="23"/>
      <c r="J29" s="23"/>
    </row>
  </sheetData>
  <mergeCells count="8">
    <mergeCell ref="B17:J17"/>
    <mergeCell ref="B26:J26"/>
    <mergeCell ref="B28:J28"/>
    <mergeCell ref="A29:J29"/>
    <mergeCell ref="A4:A17"/>
    <mergeCell ref="A18:A26"/>
    <mergeCell ref="A27:A28"/>
    <mergeCell ref="A1:J2"/>
  </mergeCells>
  <conditionalFormatting sqref="C27">
    <cfRule type="duplicateValues" dxfId="0" priority="2"/>
  </conditionalFormatting>
  <conditionalFormatting sqref="H27">
    <cfRule type="duplicateValues" dxfId="0" priority="1"/>
  </conditionalFormatting>
  <conditionalFormatting sqref="C27:G27 I27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2024-12-06T01:05:00Z</dcterms:created>
  <dcterms:modified xsi:type="dcterms:W3CDTF">2025-01-09T09:43:59Z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