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 activeTab="11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<sst xmlns="http://schemas.openxmlformats.org/spreadsheetml/2006/main" count="795" uniqueCount="344">
  <si>
    <t>攀枝花市仁和区农业农村局</t>
  </si>
  <si>
    <t>2021年部门预算</t>
  </si>
  <si>
    <t>日期：2021年   3月 12 日</t>
  </si>
  <si>
    <t>表1</t>
  </si>
  <si>
    <t>部门预算收支总表</t>
  </si>
  <si>
    <t>填报单位：攀枝花市仁和区农业农村局</t>
  </si>
  <si>
    <t>单位：万元</t>
  </si>
  <si>
    <t>收              入</t>
  </si>
  <si>
    <t>支                 出</t>
  </si>
  <si>
    <t>项       目</t>
  </si>
  <si>
    <t>2021年预算数</t>
  </si>
  <si>
    <t>项      目</t>
  </si>
  <si>
    <t>一、一般公共服务支出</t>
  </si>
  <si>
    <t>一、一般公共预算拨款收入</t>
  </si>
  <si>
    <t>二、外交支出</t>
  </si>
  <si>
    <t>二、政府性基金预算拨款收入</t>
  </si>
  <si>
    <t>三、国防支出</t>
  </si>
  <si>
    <t>三、国有资本经营预算拨款收入</t>
  </si>
  <si>
    <t>四、公共安全支出</t>
  </si>
  <si>
    <t>四、事业收入</t>
  </si>
  <si>
    <t>五、教育支出</t>
  </si>
  <si>
    <t>五、事业单位经营收入</t>
  </si>
  <si>
    <t>六、科学技术支出</t>
  </si>
  <si>
    <t>六、其他收入</t>
  </si>
  <si>
    <t>七、文化体育与传媒支出</t>
  </si>
  <si>
    <t>八、社会保障与就业支出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</si>
  <si>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</si>
  <si>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</si>
  <si>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</si>
  <si>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</si>
  <si>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</si>
  <si>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</si>
  <si>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</si>
  <si>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</si>
  <si>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</si>
  <si>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</si>
  <si>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</si>
  <si>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</si>
  <si>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</si>
  <si>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</si>
  <si>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</si>
  <si>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</si>
  <si>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</si>
  <si>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二十六、债务还本支出</t>
  </si>
  <si>
    <t>二十七、债务付息支出</t>
  </si>
  <si>
    <t>二十八、债务发行费用支出</t>
  </si>
  <si>
    <t>二十九、转移性支出</t>
  </si>
  <si>
    <t>本   年   收  入  合  计</t>
  </si>
  <si>
    <t>本   年   支   出  合  计</t>
  </si>
  <si>
    <t>七、用事业基金弥补收支差额</t>
  </si>
  <si>
    <t xml:space="preserve">三十、事业单位结余分配 </t>
  </si>
  <si>
    <t>八、上年结转</t>
  </si>
  <si>
    <t xml:space="preserve">    其中：转入事业基金</t>
  </si>
  <si>
    <t>三十一、结转下年</t>
  </si>
  <si>
    <t>收   入   总   计</t>
  </si>
  <si>
    <t>支   出   总   计</t>
  </si>
  <si>
    <t>表1-1</t>
  </si>
  <si>
    <t>部门预算收入总表</t>
  </si>
  <si>
    <t>项         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</si>
  <si>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</si>
  <si>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</si>
  <si>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</si>
  <si>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</si>
  <si>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</si>
  <si>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</si>
  <si>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</si>
  <si>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</si>
  <si>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</si>
  <si>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</si>
  <si>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</si>
  <si>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</si>
  <si>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支出功能分类科目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</si>
  <si>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</si>
  <si>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</si>
  <si>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</si>
  <si>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</si>
  <si>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</si>
  <si>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</si>
  <si>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</si>
  <si>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</si>
  <si>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</si>
  <si>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</si>
  <si>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213</t>
  </si>
  <si>
    <t>01</t>
  </si>
  <si>
    <t>35</t>
  </si>
  <si>
    <t>农业资源保护修复与利用</t>
  </si>
  <si>
    <t>04</t>
  </si>
  <si>
    <t>事业运行（农业）</t>
  </si>
  <si>
    <t>行政运行（农业）</t>
  </si>
  <si>
    <t>210</t>
  </si>
  <si>
    <t>11</t>
  </si>
  <si>
    <t>03</t>
  </si>
  <si>
    <t>公务员医疗补助</t>
  </si>
  <si>
    <t>02</t>
  </si>
  <si>
    <t>事业单位医疗</t>
  </si>
  <si>
    <t>99</t>
  </si>
  <si>
    <t>其他农业农村支出</t>
  </si>
  <si>
    <t>09</t>
  </si>
  <si>
    <t>农产品质量安全</t>
  </si>
  <si>
    <t>208</t>
  </si>
  <si>
    <t>05</t>
  </si>
  <si>
    <t>机关事业单位基本养老保险缴费支出</t>
  </si>
  <si>
    <t>22</t>
  </si>
  <si>
    <t>农业生产发展</t>
  </si>
  <si>
    <t>08</t>
  </si>
  <si>
    <t>病虫害控制</t>
  </si>
  <si>
    <t>06</t>
  </si>
  <si>
    <t>科技转化与推广服务</t>
  </si>
  <si>
    <t>行政单位医疗</t>
  </si>
  <si>
    <t>221</t>
  </si>
  <si>
    <t>住房公积金</t>
  </si>
  <si>
    <t>10</t>
  </si>
  <si>
    <t>执法监管</t>
  </si>
  <si>
    <t>事业单位离退休</t>
  </si>
  <si>
    <t>行政单位离退休</t>
  </si>
  <si>
    <t>表1-2</t>
  </si>
  <si>
    <t>部门预算支出总表</t>
  </si>
  <si>
    <t>项目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</si>
  <si>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</si>
  <si>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</si>
  <si>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</si>
  <si>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</si>
  <si>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</si>
  <si>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</si>
  <si>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支                               出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</si>
  <si>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</si>
  <si>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</si>
  <si>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</si>
  <si>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</si>
  <si>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</si>
  <si>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</si>
  <si>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</si>
  <si>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一般公共服务支出</t>
  </si>
  <si>
    <t xml:space="preserve">   政府性基金预算拨款收入</t>
  </si>
  <si>
    <t xml:space="preserve">  外交支出</t>
  </si>
  <si>
    <t xml:space="preserve"> 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</si>
  <si>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</si>
  <si>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</si>
  <si>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</si>
  <si>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</si>
  <si>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</si>
  <si>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</si>
  <si>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 上年财政拨款资金结转</t>
  </si>
  <si>
    <t xml:space="preserve">  社会保障与就业支出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</si>
  <si>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</si>
  <si>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</si>
  <si>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</si>
  <si>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</si>
  <si>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</si>
  <si>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</si>
  <si>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</si>
  <si>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</si>
  <si>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</si>
  <si>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</si>
  <si>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</si>
  <si>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</si>
  <si>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</si>
  <si>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</si>
  <si>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</si>
  <si>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</si>
  <si>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</si>
  <si>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</si>
  <si>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</si>
  <si>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</si>
  <si>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</si>
  <si>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>收  入  合  计</t>
  </si>
  <si>
    <t>支   出  合  计</t>
  </si>
  <si>
    <t>表2-1</t>
  </si>
  <si>
    <t>财政拨款支出预算表(政府经济分类科目)</t>
  </si>
  <si>
    <t>项    目</t>
  </si>
  <si>
    <t>总计</t>
  </si>
  <si>
    <t>当年财政拨款安排</t>
  </si>
  <si>
    <t>上年结转安排</t>
  </si>
  <si>
    <t>政府经济分类科目</t>
  </si>
  <si>
    <t>一般公共预算拨款</t>
  </si>
  <si>
    <t>政府性基金安排</t>
  </si>
  <si>
    <t>国有资本经营预算安排</t>
  </si>
  <si>
    <t>501</t>
  </si>
  <si>
    <t>工资奖金津补贴</t>
  </si>
  <si>
    <t>社会保障缴费</t>
  </si>
  <si>
    <t>502</t>
  </si>
  <si>
    <t>办公经费</t>
  </si>
  <si>
    <t>会议费</t>
  </si>
  <si>
    <t>培训费</t>
  </si>
  <si>
    <t>专用材料购置费</t>
  </si>
  <si>
    <t>公务接待费</t>
  </si>
  <si>
    <t>公务用车运行维护费</t>
  </si>
  <si>
    <t>其他商品和服务支出</t>
  </si>
  <si>
    <t>505</t>
  </si>
  <si>
    <t>工资福利支出</t>
  </si>
  <si>
    <t>商品和服务支出</t>
  </si>
  <si>
    <t>509</t>
  </si>
  <si>
    <t>社会福利和救助</t>
  </si>
  <si>
    <t>个人农业生产补贴</t>
  </si>
  <si>
    <t>离退休费</t>
  </si>
  <si>
    <t>其他对个人和家庭补助</t>
  </si>
  <si>
    <t>表3</t>
  </si>
  <si>
    <t>一般公共预算支出预算表</t>
  </si>
  <si>
    <t>项              目</t>
  </si>
  <si>
    <t>对个让人和家庭的补助</t>
  </si>
  <si>
    <t>债务利息及费用支出</t>
  </si>
  <si>
    <t>资本性支出(基本建设)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</si>
  <si>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</si>
  <si>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</si>
  <si>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</si>
  <si>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</si>
  <si>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</si>
  <si>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</si>
  <si>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</si>
  <si>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</si>
  <si>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</si>
  <si>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</si>
  <si>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机关事业单位养老养老保险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</si>
  <si>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</si>
  <si>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</si>
  <si>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</si>
  <si>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</si>
  <si>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</si>
  <si>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</si>
  <si>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</si>
  <si>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</si>
  <si>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</si>
  <si>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</si>
  <si>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</si>
  <si>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</si>
  <si>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</si>
  <si>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</si>
  <si>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</si>
  <si>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</si>
  <si>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</si>
  <si>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</si>
  <si>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</si>
  <si>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</si>
  <si>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</si>
  <si>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</si>
  <si>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</si>
  <si>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</si>
  <si>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</si>
  <si>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</si>
  <si>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其他交通费用</t>
  </si>
  <si>
    <t>税金及附加费用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</si>
  <si>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</si>
  <si>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</si>
  <si>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</si>
  <si>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</si>
  <si>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</si>
  <si>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</si>
  <si>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</si>
  <si>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</si>
  <si>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</si>
  <si>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</si>
  <si>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</si>
  <si>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</si>
  <si>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</si>
  <si>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</si>
  <si>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</si>
  <si>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</si>
  <si>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</si>
  <si>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</si>
  <si>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</si>
  <si>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</si>
  <si>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</si>
  <si>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</si>
  <si>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</si>
  <si>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</si>
  <si>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</si>
  <si>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其他基本建设支出)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</si>
  <si>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</si>
  <si>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</si>
  <si>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</si>
  <si>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</si>
  <si>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</si>
  <si>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</si>
  <si>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</si>
  <si>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</si>
  <si>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</si>
  <si>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</si>
  <si>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</si>
  <si>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</si>
  <si>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赠与</t>
  </si>
  <si>
    <t>国家赔偿费用支出</t>
  </si>
  <si>
    <t>对民间非营利组织和群众性自治组织补贴</t>
  </si>
  <si>
    <t>表3-1</t>
  </si>
  <si>
    <t>一般公共预算基本支出预算表</t>
  </si>
  <si>
    <t>部门经济分类科目</t>
  </si>
  <si>
    <t>科目名称</t>
  </si>
  <si>
    <t>人员经费</t>
  </si>
  <si>
    <t>公用经费</t>
  </si>
  <si>
    <t>301</t>
  </si>
  <si>
    <t>07</t>
  </si>
  <si>
    <t>机关事业单位基本养老保险缴费</t>
  </si>
  <si>
    <t>12</t>
  </si>
  <si>
    <t>13</t>
  </si>
  <si>
    <t>302</t>
  </si>
  <si>
    <t>15</t>
  </si>
  <si>
    <t>16</t>
  </si>
  <si>
    <t>17</t>
  </si>
  <si>
    <t>28</t>
  </si>
  <si>
    <t>29</t>
  </si>
  <si>
    <t>31</t>
  </si>
  <si>
    <t>39</t>
  </si>
  <si>
    <t>303</t>
  </si>
  <si>
    <t>表3-2</t>
  </si>
  <si>
    <t>一般公共预算项目支出预算表</t>
  </si>
  <si>
    <t>项目名称</t>
  </si>
  <si>
    <t>对外援助干部人才补助</t>
  </si>
  <si>
    <t>农村住户培训</t>
  </si>
  <si>
    <t>春秋两防强制免疫耗材</t>
  </si>
  <si>
    <t>协检员劳务费</t>
  </si>
  <si>
    <t>村级防疫员劳务费</t>
  </si>
  <si>
    <t>无公害农产品示范点建设</t>
  </si>
  <si>
    <t>农产品质量安全检测</t>
  </si>
  <si>
    <t>长江流域十年禁捕仁和区境内禁捕经费</t>
  </si>
  <si>
    <t>生猪产业发展阶段性政策补贴</t>
  </si>
  <si>
    <t>耕地质量调查监测与评价</t>
  </si>
  <si>
    <t>2021年度烤烟保险区级配套资金</t>
  </si>
  <si>
    <t>2021年度烤烟防雹补助经费</t>
  </si>
  <si>
    <t>2020年度烤烟燃煤补贴</t>
  </si>
  <si>
    <t>2020年度烤烟种植补贴</t>
  </si>
  <si>
    <t>表3-3</t>
  </si>
  <si>
    <t>一般公共预算“三公”经费支出预算表</t>
  </si>
  <si>
    <t>单位代码</t>
  </si>
  <si>
    <t>单位名称</t>
  </si>
  <si>
    <t>本级当年财政拨款收入</t>
  </si>
  <si>
    <t>因公出国(境)费</t>
  </si>
  <si>
    <t>公务用车购置及运行费</t>
  </si>
  <si>
    <t>公务用车运行费</t>
  </si>
  <si>
    <t>公务用车购置费</t>
  </si>
  <si>
    <t>301301</t>
  </si>
  <si>
    <t>表4</t>
  </si>
  <si>
    <t>政府性基金支出预算表</t>
  </si>
  <si>
    <t>本年政府性基金预算支出</t>
  </si>
  <si>
    <t>注：本单位2021年无政府性基金支出预算。</t>
  </si>
  <si>
    <t>表4-1</t>
  </si>
  <si>
    <t>政府性基金预算“三公”经费支出预算表</t>
  </si>
  <si>
    <t>当年财政拨款预算安排</t>
  </si>
  <si>
    <t>注：本单位2021年无政府性基金“三公”经费预算支出。</t>
  </si>
  <si>
    <t>表5</t>
  </si>
  <si>
    <t>国有资本经营预算支出预算表</t>
  </si>
  <si>
    <t>项        目</t>
  </si>
  <si>
    <t>本年国有资本经营预算支出</t>
  </si>
  <si>
    <t>单位名称(科目)</t>
  </si>
  <si>
    <t>—</t>
  </si>
  <si>
    <t>说明：本单位无国有资本经营预算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</si>
</sst>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0.00_ "/>
    <numFmt numFmtId="181" formatCode="0.000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Arial"/>
      <family val="2"/>
      <charset val="0"/>
    </font>
    <font>
      <b/>
      <sz val="42"/>
      <name val="宋体"/>
      <charset val="134"/>
    </font>
    <font>
      <b/>
      <sz val="26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0" fillId="0" borderId="1" xfId="0" applyNumberForma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180" fontId="3" fillId="0" borderId="1" xfId="0" applyNumberFormat="1" applyFont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80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180" fontId="0" fillId="0" borderId="1" xfId="0" applyNumberFormat="1" applyBorder="1" applyAlignment="1">
      <alignment vertical="center" wrapText="1"/>
    </xf>
    <xf numFmtId="181" fontId="0" fillId="0" borderId="1" xfId="0" applyNumberFormat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right" vertical="center"/>
    </xf>
    <xf numFmtId="0" fontId="4" fillId="0" borderId="0" xfId="0" applyNumberFormat="1" applyFont="1" applyFill="1" applyAlignment="1" applyProtection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0" xfId="0" applyFill="1" applyAlignment="1">
      <alignment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4" fontId="0" fillId="0" borderId="5" xfId="0" applyNumberForma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4" fontId="0" fillId="0" borderId="7" xfId="0" applyNumberFormat="1" applyFont="1" applyFill="1" applyBorder="1" applyAlignment="1" applyProtection="1">
      <alignment horizontal="right" vertical="center" wrapText="1"/>
    </xf>
    <xf numFmtId="4" fontId="0" fillId="0" borderId="6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4" fontId="0" fillId="0" borderId="6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left" vertical="center" wrapText="1"/>
    </xf>
    <xf numFmtId="4" fontId="0" fillId="0" borderId="6" xfId="0" applyNumberFormat="1" applyFill="1" applyBorder="1" applyAlignment="1">
      <alignment horizontal="right" vertical="center" wrapText="1"/>
    </xf>
    <xf numFmtId="4" fontId="0" fillId="0" borderId="7" xfId="0" applyNumberFormat="1" applyFill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2" xfId="0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4" fontId="0" fillId="0" borderId="6" xfId="0" applyNumberForma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NumberFormat="1" applyFont="1" applyFill="1" applyAlignment="1" applyProtection="1">
      <alignment horizontal="right"/>
    </xf>
    <xf numFmtId="0" fontId="6" fillId="0" borderId="0" xfId="0" applyNumberFormat="1" applyFont="1" applyFill="1" applyAlignment="1" applyProtection="1">
      <alignment horizontal="center" vertical="center"/>
    </xf>
    <xf numFmtId="0" fontId="7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1"/>
  <sheetViews>
    <sheetView zoomScaleSheetLayoutView="60" workbookViewId="0">
      <selection activeCell="D3" sqref="D3"/>
    </sheetView>
  </sheetViews>
  <sheetFormatPr defaultColWidth="8.88333333333333" defaultRowHeight="13.5"/>
  <cols>
    <col min="1" max="1" width="37.375" customWidth="1"/>
    <col min="2" max="2" width="32.25" customWidth="1"/>
    <col min="3" max="3" width="35.375" customWidth="1"/>
    <col min="4" max="4" width="21.75" customWidth="1"/>
  </cols>
  <sheetData>
    <row r="1" spans="1:256">
      <c r="A1" s="66"/>
      <c r="B1" s="31"/>
      <c r="C1" s="66"/>
      <c r="D1" s="31"/>
      <c r="E1" s="66"/>
      <c r="F1" s="31"/>
      <c r="G1" s="66"/>
      <c r="H1" s="31"/>
      <c r="I1" s="66"/>
      <c r="J1" s="31"/>
      <c r="K1" s="66"/>
      <c r="L1" s="31"/>
      <c r="M1" s="66"/>
      <c r="N1" s="31"/>
      <c r="O1" s="66"/>
      <c r="P1" s="31"/>
      <c r="Q1" s="66"/>
      <c r="R1" s="31"/>
      <c r="S1" s="66"/>
      <c r="T1" s="31"/>
      <c r="U1" s="66"/>
      <c r="V1" s="31"/>
      <c r="W1" s="66"/>
      <c r="X1" s="31"/>
      <c r="Y1" s="66"/>
      <c r="Z1" s="31"/>
      <c r="AA1" s="66"/>
      <c r="AB1" s="31"/>
      <c r="AC1" s="66"/>
      <c r="AD1" s="31"/>
      <c r="AE1" s="66"/>
      <c r="AF1" s="31"/>
      <c r="AG1" s="66"/>
      <c r="AH1" s="31"/>
      <c r="AI1" s="66"/>
      <c r="AJ1" s="31"/>
      <c r="AK1" s="66"/>
      <c r="AL1" s="31"/>
      <c r="AM1" s="66"/>
      <c r="AN1" s="31"/>
      <c r="AO1" s="66"/>
      <c r="AP1" s="31"/>
      <c r="AQ1" s="66"/>
      <c r="AR1" s="31"/>
      <c r="AS1" s="66"/>
      <c r="AT1" s="31"/>
      <c r="AU1" s="66"/>
      <c r="AV1" s="31"/>
      <c r="AW1" s="66"/>
      <c r="AX1" s="31"/>
      <c r="AY1" s="66"/>
      <c r="AZ1" s="31"/>
      <c r="BA1" s="66"/>
      <c r="BB1" s="31"/>
      <c r="BC1" s="66"/>
      <c r="BD1" s="31"/>
      <c r="BE1" s="66"/>
      <c r="BF1" s="31"/>
      <c r="BG1" s="66"/>
      <c r="BH1" s="31"/>
      <c r="BI1" s="66"/>
      <c r="BJ1" s="31"/>
      <c r="BK1" s="66"/>
      <c r="BL1" s="31"/>
      <c r="BM1" s="66"/>
      <c r="BN1" s="31"/>
      <c r="BO1" s="66"/>
      <c r="BP1" s="31"/>
      <c r="BQ1" s="66"/>
      <c r="BR1" s="31"/>
      <c r="BS1" s="66"/>
      <c r="BT1" s="31"/>
      <c r="BU1" s="66"/>
      <c r="BV1" s="31"/>
      <c r="BW1" s="66"/>
      <c r="BX1" s="31"/>
      <c r="BY1" s="66"/>
      <c r="BZ1" s="31"/>
      <c r="CA1" s="66"/>
      <c r="CB1" s="31"/>
      <c r="CC1" s="66"/>
      <c r="CD1" s="31"/>
      <c r="CE1" s="66"/>
      <c r="CF1" s="31"/>
      <c r="CG1" s="66"/>
      <c r="CH1" s="31"/>
      <c r="CI1" s="66"/>
      <c r="CJ1" s="31"/>
      <c r="CK1" s="66"/>
      <c r="CL1" s="31"/>
      <c r="CM1" s="66"/>
      <c r="CN1" s="31"/>
      <c r="CO1" s="66"/>
      <c r="CP1" s="31"/>
      <c r="CQ1" s="66"/>
      <c r="CR1" s="31"/>
      <c r="CS1" s="66"/>
      <c r="CT1" s="31"/>
      <c r="CU1" s="66"/>
      <c r="CV1" s="31"/>
      <c r="CW1" s="66"/>
      <c r="CX1" s="31"/>
      <c r="CY1" s="66"/>
      <c r="CZ1" s="31"/>
      <c r="DA1" s="66"/>
      <c r="DB1" s="31"/>
      <c r="DC1" s="66"/>
      <c r="DD1" s="31"/>
      <c r="DE1" s="66"/>
      <c r="DF1" s="31"/>
      <c r="DG1" s="66"/>
      <c r="DH1" s="31"/>
      <c r="DI1" s="66"/>
      <c r="DJ1" s="31"/>
      <c r="DK1" s="66"/>
      <c r="DL1" s="31"/>
      <c r="DM1" s="66"/>
      <c r="DN1" s="31"/>
      <c r="DO1" s="66"/>
      <c r="DP1" s="31"/>
      <c r="DQ1" s="66"/>
      <c r="DR1" s="31"/>
      <c r="DS1" s="66"/>
      <c r="DT1" s="31"/>
      <c r="DU1" s="66"/>
      <c r="DV1" s="31"/>
      <c r="DW1" s="66"/>
      <c r="DX1" s="31"/>
      <c r="DY1" s="66"/>
      <c r="DZ1" s="31"/>
      <c r="EA1" s="66"/>
      <c r="EB1" s="31"/>
      <c r="EC1" s="66"/>
      <c r="ED1" s="31"/>
      <c r="EE1" s="66"/>
      <c r="EF1" s="31"/>
      <c r="EG1" s="66"/>
      <c r="EH1" s="31"/>
      <c r="EI1" s="66"/>
      <c r="EJ1" s="31"/>
      <c r="EK1" s="66"/>
      <c r="EL1" s="31"/>
      <c r="EM1" s="66"/>
      <c r="EN1" s="31"/>
      <c r="EO1" s="66"/>
      <c r="EP1" s="31"/>
      <c r="EQ1" s="66"/>
      <c r="ER1" s="31"/>
      <c r="ES1" s="66"/>
      <c r="ET1" s="31"/>
      <c r="EU1" s="66"/>
      <c r="EV1" s="31"/>
      <c r="EW1" s="66"/>
      <c r="EX1" s="31"/>
      <c r="EY1" s="66"/>
      <c r="EZ1" s="31"/>
      <c r="FA1" s="66"/>
      <c r="FB1" s="31"/>
      <c r="FC1" s="66"/>
      <c r="FD1" s="31"/>
      <c r="FE1" s="66"/>
      <c r="FF1" s="31"/>
      <c r="FG1" s="66"/>
      <c r="FH1" s="31"/>
      <c r="FI1" s="66"/>
      <c r="FJ1" s="31"/>
      <c r="FK1" s="66"/>
      <c r="FL1" s="31"/>
      <c r="FM1" s="66"/>
      <c r="FN1" s="31"/>
      <c r="FO1" s="66"/>
      <c r="FP1" s="31"/>
      <c r="FQ1" s="66"/>
      <c r="FR1" s="31"/>
      <c r="FS1" s="66"/>
      <c r="FT1" s="31"/>
      <c r="FU1" s="66"/>
      <c r="FV1" s="31"/>
      <c r="FW1" s="66"/>
      <c r="FX1" s="31"/>
      <c r="FY1" s="66"/>
      <c r="FZ1" s="31"/>
      <c r="GA1" s="66"/>
      <c r="GB1" s="31"/>
      <c r="GC1" s="66"/>
      <c r="GD1" s="31"/>
      <c r="GE1" s="66"/>
      <c r="GF1" s="31"/>
      <c r="GG1" s="66"/>
      <c r="GH1" s="31"/>
      <c r="GI1" s="66"/>
      <c r="GJ1" s="31"/>
      <c r="GK1" s="66"/>
      <c r="GL1" s="31"/>
      <c r="GM1" s="66"/>
      <c r="GN1" s="31"/>
      <c r="GO1" s="66"/>
      <c r="GP1" s="31"/>
      <c r="GQ1" s="66"/>
      <c r="GR1" s="31"/>
      <c r="GS1" s="66"/>
      <c r="GT1" s="31"/>
      <c r="GU1" s="66"/>
      <c r="GV1" s="31"/>
      <c r="GW1" s="66"/>
      <c r="GX1" s="31"/>
      <c r="GY1" s="66"/>
      <c r="GZ1" s="31"/>
      <c r="HA1" s="66"/>
      <c r="HB1" s="31"/>
      <c r="HC1" s="66"/>
      <c r="HD1" s="31"/>
      <c r="HE1" s="66"/>
      <c r="HF1" s="31"/>
      <c r="HG1" s="66"/>
      <c r="HH1" s="31"/>
      <c r="HI1" s="66"/>
      <c r="HJ1" s="31"/>
      <c r="HK1" s="66"/>
      <c r="HL1" s="31"/>
      <c r="HM1" s="66"/>
      <c r="HN1" s="31"/>
      <c r="HO1" s="66"/>
      <c r="HP1" s="31"/>
      <c r="HQ1" s="66"/>
      <c r="HR1" s="31"/>
      <c r="HS1" s="66"/>
      <c r="HT1" s="31"/>
      <c r="HU1" s="66"/>
      <c r="HV1" s="31"/>
      <c r="HW1" s="66"/>
      <c r="HX1" s="31"/>
      <c r="HY1" s="66"/>
      <c r="HZ1" s="31"/>
      <c r="IA1" s="66"/>
      <c r="IB1" s="31"/>
      <c r="IC1" s="66"/>
      <c r="ID1" s="31"/>
      <c r="IE1" s="66"/>
      <c r="IF1" s="31"/>
      <c r="IG1" s="66"/>
      <c r="IH1" s="31"/>
      <c r="II1" s="66"/>
      <c r="IJ1" s="31"/>
      <c r="IK1" s="66"/>
      <c r="IL1" s="31"/>
      <c r="IM1" s="66"/>
      <c r="IN1" s="31"/>
      <c r="IO1" s="66"/>
      <c r="IP1" s="31"/>
      <c r="IQ1" s="66"/>
      <c r="IR1" s="31"/>
      <c r="IS1" s="66"/>
      <c r="IT1" s="31"/>
      <c r="IU1" s="66"/>
      <c r="IV1" s="31"/>
    </row>
    <row r="2" ht="144" customHeight="1" spans="1:256">
      <c r="A2" s="31"/>
      <c r="B2" s="67" t="s">
        <v>0</v>
      </c>
      <c r="C2" s="31"/>
      <c r="D2" s="67"/>
      <c r="E2" s="31"/>
      <c r="F2" s="67"/>
      <c r="G2" s="31"/>
      <c r="H2" s="67"/>
      <c r="I2" s="31"/>
      <c r="J2" s="67"/>
      <c r="K2" s="31"/>
      <c r="L2" s="67"/>
      <c r="M2" s="31"/>
      <c r="N2" s="67"/>
      <c r="O2" s="31"/>
      <c r="P2" s="67"/>
      <c r="Q2" s="31"/>
      <c r="R2" s="67"/>
      <c r="S2" s="31"/>
      <c r="T2" s="67"/>
      <c r="U2" s="31"/>
      <c r="V2" s="67"/>
      <c r="W2" s="31"/>
      <c r="X2" s="67"/>
      <c r="Y2" s="31"/>
      <c r="Z2" s="67"/>
      <c r="AA2" s="31"/>
      <c r="AB2" s="67"/>
      <c r="AC2" s="31"/>
      <c r="AD2" s="67"/>
      <c r="AE2" s="31"/>
      <c r="AF2" s="67"/>
      <c r="AG2" s="31"/>
      <c r="AH2" s="67"/>
      <c r="AI2" s="31"/>
      <c r="AJ2" s="67"/>
      <c r="AK2" s="31"/>
      <c r="AL2" s="67"/>
      <c r="AM2" s="31"/>
      <c r="AN2" s="67"/>
      <c r="AO2" s="31"/>
      <c r="AP2" s="67"/>
      <c r="AQ2" s="31"/>
      <c r="AR2" s="67"/>
      <c r="AS2" s="31"/>
      <c r="AT2" s="67"/>
      <c r="AU2" s="31"/>
      <c r="AV2" s="67"/>
      <c r="AW2" s="31"/>
      <c r="AX2" s="67"/>
      <c r="AY2" s="31"/>
      <c r="AZ2" s="67"/>
      <c r="BA2" s="31"/>
      <c r="BB2" s="67"/>
      <c r="BC2" s="31"/>
      <c r="BD2" s="67"/>
      <c r="BE2" s="31"/>
      <c r="BF2" s="67"/>
      <c r="BG2" s="31"/>
      <c r="BH2" s="67"/>
      <c r="BI2" s="31"/>
      <c r="BJ2" s="67"/>
      <c r="BK2" s="31"/>
      <c r="BL2" s="67"/>
      <c r="BM2" s="31"/>
      <c r="BN2" s="67"/>
      <c r="BO2" s="31"/>
      <c r="BP2" s="67"/>
      <c r="BQ2" s="31"/>
      <c r="BR2" s="67"/>
      <c r="BS2" s="31"/>
      <c r="BT2" s="67"/>
      <c r="BU2" s="31"/>
      <c r="BV2" s="67"/>
      <c r="BW2" s="31"/>
      <c r="BX2" s="67"/>
      <c r="BY2" s="31"/>
      <c r="BZ2" s="67"/>
      <c r="CA2" s="31"/>
      <c r="CB2" s="67"/>
      <c r="CC2" s="31"/>
      <c r="CD2" s="67"/>
      <c r="CE2" s="31"/>
      <c r="CF2" s="67"/>
      <c r="CG2" s="31"/>
      <c r="CH2" s="67"/>
      <c r="CI2" s="31"/>
      <c r="CJ2" s="67"/>
      <c r="CK2" s="31"/>
      <c r="CL2" s="67"/>
      <c r="CM2" s="31"/>
      <c r="CN2" s="67"/>
      <c r="CO2" s="31"/>
      <c r="CP2" s="67"/>
      <c r="CQ2" s="31"/>
      <c r="CR2" s="67"/>
      <c r="CS2" s="31"/>
      <c r="CT2" s="67"/>
      <c r="CU2" s="31"/>
      <c r="CV2" s="67"/>
      <c r="CW2" s="31"/>
      <c r="CX2" s="67"/>
      <c r="CY2" s="31"/>
      <c r="CZ2" s="67"/>
      <c r="DA2" s="31"/>
      <c r="DB2" s="67"/>
      <c r="DC2" s="31"/>
      <c r="DD2" s="67"/>
      <c r="DE2" s="31"/>
      <c r="DF2" s="67"/>
      <c r="DG2" s="31"/>
      <c r="DH2" s="67"/>
      <c r="DI2" s="31"/>
      <c r="DJ2" s="67"/>
      <c r="DK2" s="31"/>
      <c r="DL2" s="67"/>
      <c r="DM2" s="31"/>
      <c r="DN2" s="67"/>
      <c r="DO2" s="31"/>
      <c r="DP2" s="67"/>
      <c r="DQ2" s="31"/>
      <c r="DR2" s="67"/>
      <c r="DS2" s="31"/>
      <c r="DT2" s="67"/>
      <c r="DU2" s="31"/>
      <c r="DV2" s="67"/>
      <c r="DW2" s="31"/>
      <c r="DX2" s="67"/>
      <c r="DY2" s="31"/>
      <c r="DZ2" s="67"/>
      <c r="EA2" s="31"/>
      <c r="EB2" s="67"/>
      <c r="EC2" s="31"/>
      <c r="ED2" s="67"/>
      <c r="EE2" s="31"/>
      <c r="EF2" s="67"/>
      <c r="EG2" s="31"/>
      <c r="EH2" s="67"/>
      <c r="EI2" s="31"/>
      <c r="EJ2" s="67"/>
      <c r="EK2" s="31"/>
      <c r="EL2" s="67"/>
      <c r="EM2" s="31"/>
      <c r="EN2" s="67"/>
      <c r="EO2" s="31"/>
      <c r="EP2" s="67"/>
      <c r="EQ2" s="31"/>
      <c r="ER2" s="67"/>
      <c r="ES2" s="31"/>
      <c r="ET2" s="67"/>
      <c r="EU2" s="31"/>
      <c r="EV2" s="67"/>
      <c r="EW2" s="31"/>
      <c r="EX2" s="67"/>
      <c r="EY2" s="31"/>
      <c r="EZ2" s="67"/>
      <c r="FA2" s="31"/>
      <c r="FB2" s="67"/>
      <c r="FC2" s="31"/>
      <c r="FD2" s="67"/>
      <c r="FE2" s="31"/>
      <c r="FF2" s="67"/>
      <c r="FG2" s="31"/>
      <c r="FH2" s="67"/>
      <c r="FI2" s="31"/>
      <c r="FJ2" s="67"/>
      <c r="FK2" s="31"/>
      <c r="FL2" s="67"/>
      <c r="FM2" s="31"/>
      <c r="FN2" s="67"/>
      <c r="FO2" s="31"/>
      <c r="FP2" s="67"/>
      <c r="FQ2" s="31"/>
      <c r="FR2" s="67"/>
      <c r="FS2" s="31"/>
      <c r="FT2" s="67"/>
      <c r="FU2" s="31"/>
      <c r="FV2" s="67"/>
      <c r="FW2" s="31"/>
      <c r="FX2" s="67"/>
      <c r="FY2" s="31"/>
      <c r="FZ2" s="67"/>
      <c r="GA2" s="31"/>
      <c r="GB2" s="67"/>
      <c r="GC2" s="31"/>
      <c r="GD2" s="67"/>
      <c r="GE2" s="31"/>
      <c r="GF2" s="67"/>
      <c r="GG2" s="31"/>
      <c r="GH2" s="67"/>
      <c r="GI2" s="31"/>
      <c r="GJ2" s="67"/>
      <c r="GK2" s="31"/>
      <c r="GL2" s="67"/>
      <c r="GM2" s="31"/>
      <c r="GN2" s="67"/>
      <c r="GO2" s="31"/>
      <c r="GP2" s="67"/>
      <c r="GQ2" s="31"/>
      <c r="GR2" s="67"/>
      <c r="GS2" s="31"/>
      <c r="GT2" s="67"/>
      <c r="GU2" s="31"/>
      <c r="GV2" s="67"/>
      <c r="GW2" s="31"/>
      <c r="GX2" s="67"/>
      <c r="GY2" s="31"/>
      <c r="GZ2" s="67"/>
      <c r="HA2" s="31"/>
      <c r="HB2" s="67"/>
      <c r="HC2" s="31"/>
      <c r="HD2" s="67"/>
      <c r="HE2" s="31"/>
      <c r="HF2" s="67"/>
      <c r="HG2" s="31"/>
      <c r="HH2" s="67"/>
      <c r="HI2" s="31"/>
      <c r="HJ2" s="67"/>
      <c r="HK2" s="31"/>
      <c r="HL2" s="67"/>
      <c r="HM2" s="31"/>
      <c r="HN2" s="67"/>
      <c r="HO2" s="31"/>
      <c r="HP2" s="67"/>
      <c r="HQ2" s="31"/>
      <c r="HR2" s="67"/>
      <c r="HS2" s="31"/>
      <c r="HT2" s="67"/>
      <c r="HU2" s="31"/>
      <c r="HV2" s="67"/>
      <c r="HW2" s="31"/>
      <c r="HX2" s="67"/>
      <c r="HY2" s="31"/>
      <c r="HZ2" s="67"/>
      <c r="IA2" s="31"/>
      <c r="IB2" s="67"/>
      <c r="IC2" s="31"/>
      <c r="ID2" s="67"/>
      <c r="IE2" s="31"/>
      <c r="IF2" s="67"/>
      <c r="IG2" s="31"/>
      <c r="IH2" s="67"/>
      <c r="II2" s="31"/>
      <c r="IJ2" s="67"/>
      <c r="IK2" s="31"/>
      <c r="IL2" s="67"/>
      <c r="IM2" s="31"/>
      <c r="IN2" s="67"/>
      <c r="IO2" s="31"/>
      <c r="IP2" s="67"/>
      <c r="IQ2" s="31"/>
      <c r="IR2" s="67"/>
      <c r="IS2" s="31"/>
      <c r="IT2" s="67"/>
      <c r="IU2" s="31"/>
      <c r="IV2" s="67"/>
    </row>
    <row r="3" ht="147" customHeight="1" spans="1:256">
      <c r="A3" s="31"/>
      <c r="B3" s="67" t="s">
        <v>1</v>
      </c>
      <c r="C3" s="31"/>
      <c r="D3" s="67"/>
      <c r="E3" s="31"/>
      <c r="F3" s="67"/>
      <c r="G3" s="31"/>
      <c r="H3" s="67"/>
      <c r="I3" s="31"/>
      <c r="J3" s="67"/>
      <c r="K3" s="31"/>
      <c r="L3" s="67"/>
      <c r="M3" s="31"/>
      <c r="N3" s="67"/>
      <c r="O3" s="31"/>
      <c r="P3" s="67"/>
      <c r="Q3" s="31"/>
      <c r="R3" s="67"/>
      <c r="S3" s="31"/>
      <c r="T3" s="67"/>
      <c r="U3" s="31"/>
      <c r="V3" s="67"/>
      <c r="W3" s="31"/>
      <c r="X3" s="67"/>
      <c r="Y3" s="31"/>
      <c r="Z3" s="67"/>
      <c r="AA3" s="31"/>
      <c r="AB3" s="67"/>
      <c r="AC3" s="31"/>
      <c r="AD3" s="67"/>
      <c r="AE3" s="31"/>
      <c r="AF3" s="67"/>
      <c r="AG3" s="31"/>
      <c r="AH3" s="67"/>
      <c r="AI3" s="31"/>
      <c r="AJ3" s="67"/>
      <c r="AK3" s="31"/>
      <c r="AL3" s="67"/>
      <c r="AM3" s="31"/>
      <c r="AN3" s="67"/>
      <c r="AO3" s="31"/>
      <c r="AP3" s="67"/>
      <c r="AQ3" s="31"/>
      <c r="AR3" s="67"/>
      <c r="AS3" s="31"/>
      <c r="AT3" s="67"/>
      <c r="AU3" s="31"/>
      <c r="AV3" s="67"/>
      <c r="AW3" s="31"/>
      <c r="AX3" s="67"/>
      <c r="AY3" s="31"/>
      <c r="AZ3" s="67"/>
      <c r="BA3" s="31"/>
      <c r="BB3" s="67"/>
      <c r="BC3" s="31"/>
      <c r="BD3" s="67"/>
      <c r="BE3" s="31"/>
      <c r="BF3" s="67"/>
      <c r="BG3" s="31"/>
      <c r="BH3" s="67"/>
      <c r="BI3" s="31"/>
      <c r="BJ3" s="67"/>
      <c r="BK3" s="31"/>
      <c r="BL3" s="67"/>
      <c r="BM3" s="31"/>
      <c r="BN3" s="67"/>
      <c r="BO3" s="31"/>
      <c r="BP3" s="67"/>
      <c r="BQ3" s="31"/>
      <c r="BR3" s="67"/>
      <c r="BS3" s="31"/>
      <c r="BT3" s="67"/>
      <c r="BU3" s="31"/>
      <c r="BV3" s="67"/>
      <c r="BW3" s="31"/>
      <c r="BX3" s="67"/>
      <c r="BY3" s="31"/>
      <c r="BZ3" s="67"/>
      <c r="CA3" s="31"/>
      <c r="CB3" s="67"/>
      <c r="CC3" s="31"/>
      <c r="CD3" s="67"/>
      <c r="CE3" s="31"/>
      <c r="CF3" s="67"/>
      <c r="CG3" s="31"/>
      <c r="CH3" s="67"/>
      <c r="CI3" s="31"/>
      <c r="CJ3" s="67"/>
      <c r="CK3" s="31"/>
      <c r="CL3" s="67"/>
      <c r="CM3" s="31"/>
      <c r="CN3" s="67"/>
      <c r="CO3" s="31"/>
      <c r="CP3" s="67"/>
      <c r="CQ3" s="31"/>
      <c r="CR3" s="67"/>
      <c r="CS3" s="31"/>
      <c r="CT3" s="67"/>
      <c r="CU3" s="31"/>
      <c r="CV3" s="67"/>
      <c r="CW3" s="31"/>
      <c r="CX3" s="67"/>
      <c r="CY3" s="31"/>
      <c r="CZ3" s="67"/>
      <c r="DA3" s="31"/>
      <c r="DB3" s="67"/>
      <c r="DC3" s="31"/>
      <c r="DD3" s="67"/>
      <c r="DE3" s="31"/>
      <c r="DF3" s="67"/>
      <c r="DG3" s="31"/>
      <c r="DH3" s="67"/>
      <c r="DI3" s="31"/>
      <c r="DJ3" s="67"/>
      <c r="DK3" s="31"/>
      <c r="DL3" s="67"/>
      <c r="DM3" s="31"/>
      <c r="DN3" s="67"/>
      <c r="DO3" s="31"/>
      <c r="DP3" s="67"/>
      <c r="DQ3" s="31"/>
      <c r="DR3" s="67"/>
      <c r="DS3" s="31"/>
      <c r="DT3" s="67"/>
      <c r="DU3" s="31"/>
      <c r="DV3" s="67"/>
      <c r="DW3" s="31"/>
      <c r="DX3" s="67"/>
      <c r="DY3" s="31"/>
      <c r="DZ3" s="67"/>
      <c r="EA3" s="31"/>
      <c r="EB3" s="67"/>
      <c r="EC3" s="31"/>
      <c r="ED3" s="67"/>
      <c r="EE3" s="31"/>
      <c r="EF3" s="67"/>
      <c r="EG3" s="31"/>
      <c r="EH3" s="67"/>
      <c r="EI3" s="31"/>
      <c r="EJ3" s="67"/>
      <c r="EK3" s="31"/>
      <c r="EL3" s="67"/>
      <c r="EM3" s="31"/>
      <c r="EN3" s="67"/>
      <c r="EO3" s="31"/>
      <c r="EP3" s="67"/>
      <c r="EQ3" s="31"/>
      <c r="ER3" s="67"/>
      <c r="ES3" s="31"/>
      <c r="ET3" s="67"/>
      <c r="EU3" s="31"/>
      <c r="EV3" s="67"/>
      <c r="EW3" s="31"/>
      <c r="EX3" s="67"/>
      <c r="EY3" s="31"/>
      <c r="EZ3" s="67"/>
      <c r="FA3" s="31"/>
      <c r="FB3" s="67"/>
      <c r="FC3" s="31"/>
      <c r="FD3" s="67"/>
      <c r="FE3" s="31"/>
      <c r="FF3" s="67"/>
      <c r="FG3" s="31"/>
      <c r="FH3" s="67"/>
      <c r="FI3" s="31"/>
      <c r="FJ3" s="67"/>
      <c r="FK3" s="31"/>
      <c r="FL3" s="67"/>
      <c r="FM3" s="31"/>
      <c r="FN3" s="67"/>
      <c r="FO3" s="31"/>
      <c r="FP3" s="67"/>
      <c r="FQ3" s="31"/>
      <c r="FR3" s="67"/>
      <c r="FS3" s="31"/>
      <c r="FT3" s="67"/>
      <c r="FU3" s="31"/>
      <c r="FV3" s="67"/>
      <c r="FW3" s="31"/>
      <c r="FX3" s="67"/>
      <c r="FY3" s="31"/>
      <c r="FZ3" s="67"/>
      <c r="GA3" s="31"/>
      <c r="GB3" s="67"/>
      <c r="GC3" s="31"/>
      <c r="GD3" s="67"/>
      <c r="GE3" s="31"/>
      <c r="GF3" s="67"/>
      <c r="GG3" s="31"/>
      <c r="GH3" s="67"/>
      <c r="GI3" s="31"/>
      <c r="GJ3" s="67"/>
      <c r="GK3" s="31"/>
      <c r="GL3" s="67"/>
      <c r="GM3" s="31"/>
      <c r="GN3" s="67"/>
      <c r="GO3" s="31"/>
      <c r="GP3" s="67"/>
      <c r="GQ3" s="31"/>
      <c r="GR3" s="67"/>
      <c r="GS3" s="31"/>
      <c r="GT3" s="67"/>
      <c r="GU3" s="31"/>
      <c r="GV3" s="67"/>
      <c r="GW3" s="31"/>
      <c r="GX3" s="67"/>
      <c r="GY3" s="31"/>
      <c r="GZ3" s="67"/>
      <c r="HA3" s="31"/>
      <c r="HB3" s="67"/>
      <c r="HC3" s="31"/>
      <c r="HD3" s="67"/>
      <c r="HE3" s="31"/>
      <c r="HF3" s="67"/>
      <c r="HG3" s="31"/>
      <c r="HH3" s="67"/>
      <c r="HI3" s="31"/>
      <c r="HJ3" s="67"/>
      <c r="HK3" s="31"/>
      <c r="HL3" s="67"/>
      <c r="HM3" s="31"/>
      <c r="HN3" s="67"/>
      <c r="HO3" s="31"/>
      <c r="HP3" s="67"/>
      <c r="HQ3" s="31"/>
      <c r="HR3" s="67"/>
      <c r="HS3" s="31"/>
      <c r="HT3" s="67"/>
      <c r="HU3" s="31"/>
      <c r="HV3" s="67"/>
      <c r="HW3" s="31"/>
      <c r="HX3" s="67"/>
      <c r="HY3" s="31"/>
      <c r="HZ3" s="67"/>
      <c r="IA3" s="31"/>
      <c r="IB3" s="67"/>
      <c r="IC3" s="31"/>
      <c r="ID3" s="67"/>
      <c r="IE3" s="31"/>
      <c r="IF3" s="67"/>
      <c r="IG3" s="31"/>
      <c r="IH3" s="67"/>
      <c r="II3" s="31"/>
      <c r="IJ3" s="67"/>
      <c r="IK3" s="31"/>
      <c r="IL3" s="67"/>
      <c r="IM3" s="31"/>
      <c r="IN3" s="67"/>
      <c r="IO3" s="31"/>
      <c r="IP3" s="67"/>
      <c r="IQ3" s="31"/>
      <c r="IR3" s="67"/>
      <c r="IS3" s="31"/>
      <c r="IT3" s="67"/>
      <c r="IU3" s="31"/>
      <c r="IV3" s="67"/>
    </row>
    <row r="4" ht="87.75" customHeight="1" spans="1:256">
      <c r="A4" s="31"/>
      <c r="B4" s="68" t="s">
        <v>2</v>
      </c>
      <c r="C4" s="31"/>
      <c r="D4" s="68"/>
      <c r="E4" s="31"/>
      <c r="F4" s="68"/>
      <c r="G4" s="31"/>
      <c r="H4" s="68"/>
      <c r="I4" s="31"/>
      <c r="J4" s="68"/>
      <c r="K4" s="31"/>
      <c r="L4" s="68"/>
      <c r="M4" s="31"/>
      <c r="N4" s="68"/>
      <c r="O4" s="31"/>
      <c r="P4" s="68"/>
      <c r="Q4" s="31"/>
      <c r="R4" s="68"/>
      <c r="S4" s="31"/>
      <c r="T4" s="68"/>
      <c r="U4" s="31"/>
      <c r="V4" s="68"/>
      <c r="W4" s="31"/>
      <c r="X4" s="68"/>
      <c r="Y4" s="31"/>
      <c r="Z4" s="68"/>
      <c r="AA4" s="31"/>
      <c r="AB4" s="68"/>
      <c r="AC4" s="31"/>
      <c r="AD4" s="68"/>
      <c r="AE4" s="31"/>
      <c r="AF4" s="68"/>
      <c r="AG4" s="31"/>
      <c r="AH4" s="68"/>
      <c r="AI4" s="31"/>
      <c r="AJ4" s="68"/>
      <c r="AK4" s="31"/>
      <c r="AL4" s="68"/>
      <c r="AM4" s="31"/>
      <c r="AN4" s="68"/>
      <c r="AO4" s="31"/>
      <c r="AP4" s="68"/>
      <c r="AQ4" s="31"/>
      <c r="AR4" s="68"/>
      <c r="AS4" s="31"/>
      <c r="AT4" s="68"/>
      <c r="AU4" s="31"/>
      <c r="AV4" s="68"/>
      <c r="AW4" s="31"/>
      <c r="AX4" s="68"/>
      <c r="AY4" s="31"/>
      <c r="AZ4" s="68"/>
      <c r="BA4" s="31"/>
      <c r="BB4" s="68"/>
      <c r="BC4" s="31"/>
      <c r="BD4" s="68"/>
      <c r="BE4" s="31"/>
      <c r="BF4" s="68"/>
      <c r="BG4" s="31"/>
      <c r="BH4" s="68"/>
      <c r="BI4" s="31"/>
      <c r="BJ4" s="68"/>
      <c r="BK4" s="31"/>
      <c r="BL4" s="68"/>
      <c r="BM4" s="31"/>
      <c r="BN4" s="68"/>
      <c r="BO4" s="31"/>
      <c r="BP4" s="68"/>
      <c r="BQ4" s="31"/>
      <c r="BR4" s="68"/>
      <c r="BS4" s="31"/>
      <c r="BT4" s="68"/>
      <c r="BU4" s="31"/>
      <c r="BV4" s="68"/>
      <c r="BW4" s="31"/>
      <c r="BX4" s="68"/>
      <c r="BY4" s="31"/>
      <c r="BZ4" s="68"/>
      <c r="CA4" s="31"/>
      <c r="CB4" s="68"/>
      <c r="CC4" s="31"/>
      <c r="CD4" s="68"/>
      <c r="CE4" s="31"/>
      <c r="CF4" s="68"/>
      <c r="CG4" s="31"/>
      <c r="CH4" s="68"/>
      <c r="CI4" s="31"/>
      <c r="CJ4" s="68"/>
      <c r="CK4" s="31"/>
      <c r="CL4" s="68"/>
      <c r="CM4" s="31"/>
      <c r="CN4" s="68"/>
      <c r="CO4" s="31"/>
      <c r="CP4" s="68"/>
      <c r="CQ4" s="31"/>
      <c r="CR4" s="68"/>
      <c r="CS4" s="31"/>
      <c r="CT4" s="68"/>
      <c r="CU4" s="31"/>
      <c r="CV4" s="68"/>
      <c r="CW4" s="31"/>
      <c r="CX4" s="68"/>
      <c r="CY4" s="31"/>
      <c r="CZ4" s="68"/>
      <c r="DA4" s="31"/>
      <c r="DB4" s="68"/>
      <c r="DC4" s="31"/>
      <c r="DD4" s="68"/>
      <c r="DE4" s="31"/>
      <c r="DF4" s="68"/>
      <c r="DG4" s="31"/>
      <c r="DH4" s="68"/>
      <c r="DI4" s="31"/>
      <c r="DJ4" s="68"/>
      <c r="DK4" s="31"/>
      <c r="DL4" s="68"/>
      <c r="DM4" s="31"/>
      <c r="DN4" s="68"/>
      <c r="DO4" s="31"/>
      <c r="DP4" s="68"/>
      <c r="DQ4" s="31"/>
      <c r="DR4" s="68"/>
      <c r="DS4" s="31"/>
      <c r="DT4" s="68"/>
      <c r="DU4" s="31"/>
      <c r="DV4" s="68"/>
      <c r="DW4" s="31"/>
      <c r="DX4" s="68"/>
      <c r="DY4" s="31"/>
      <c r="DZ4" s="68"/>
      <c r="EA4" s="31"/>
      <c r="EB4" s="68"/>
      <c r="EC4" s="31"/>
      <c r="ED4" s="68"/>
      <c r="EE4" s="31"/>
      <c r="EF4" s="68"/>
      <c r="EG4" s="31"/>
      <c r="EH4" s="68"/>
      <c r="EI4" s="31"/>
      <c r="EJ4" s="68"/>
      <c r="EK4" s="31"/>
      <c r="EL4" s="68"/>
      <c r="EM4" s="31"/>
      <c r="EN4" s="68"/>
      <c r="EO4" s="31"/>
      <c r="EP4" s="68"/>
      <c r="EQ4" s="31"/>
      <c r="ER4" s="68"/>
      <c r="ES4" s="31"/>
      <c r="ET4" s="68"/>
      <c r="EU4" s="31"/>
      <c r="EV4" s="68"/>
      <c r="EW4" s="31"/>
      <c r="EX4" s="68"/>
      <c r="EY4" s="31"/>
      <c r="EZ4" s="68"/>
      <c r="FA4" s="31"/>
      <c r="FB4" s="68"/>
      <c r="FC4" s="31"/>
      <c r="FD4" s="68"/>
      <c r="FE4" s="31"/>
      <c r="FF4" s="68"/>
      <c r="FG4" s="31"/>
      <c r="FH4" s="68"/>
      <c r="FI4" s="31"/>
      <c r="FJ4" s="68"/>
      <c r="FK4" s="31"/>
      <c r="FL4" s="68"/>
      <c r="FM4" s="31"/>
      <c r="FN4" s="68"/>
      <c r="FO4" s="31"/>
      <c r="FP4" s="68"/>
      <c r="FQ4" s="31"/>
      <c r="FR4" s="68"/>
      <c r="FS4" s="31"/>
      <c r="FT4" s="68"/>
      <c r="FU4" s="31"/>
      <c r="FV4" s="68"/>
      <c r="FW4" s="31"/>
      <c r="FX4" s="68"/>
      <c r="FY4" s="31"/>
      <c r="FZ4" s="68"/>
      <c r="GA4" s="31"/>
      <c r="GB4" s="68"/>
      <c r="GC4" s="31"/>
      <c r="GD4" s="68"/>
      <c r="GE4" s="31"/>
      <c r="GF4" s="68"/>
      <c r="GG4" s="31"/>
      <c r="GH4" s="68"/>
      <c r="GI4" s="31"/>
      <c r="GJ4" s="68"/>
      <c r="GK4" s="31"/>
      <c r="GL4" s="68"/>
      <c r="GM4" s="31"/>
      <c r="GN4" s="68"/>
      <c r="GO4" s="31"/>
      <c r="GP4" s="68"/>
      <c r="GQ4" s="31"/>
      <c r="GR4" s="68"/>
      <c r="GS4" s="31"/>
      <c r="GT4" s="68"/>
      <c r="GU4" s="31"/>
      <c r="GV4" s="68"/>
      <c r="GW4" s="31"/>
      <c r="GX4" s="68"/>
      <c r="GY4" s="31"/>
      <c r="GZ4" s="68"/>
      <c r="HA4" s="31"/>
      <c r="HB4" s="68"/>
      <c r="HC4" s="31"/>
      <c r="HD4" s="68"/>
      <c r="HE4" s="31"/>
      <c r="HF4" s="68"/>
      <c r="HG4" s="31"/>
      <c r="HH4" s="68"/>
      <c r="HI4" s="31"/>
      <c r="HJ4" s="68"/>
      <c r="HK4" s="31"/>
      <c r="HL4" s="68"/>
      <c r="HM4" s="31"/>
      <c r="HN4" s="68"/>
      <c r="HO4" s="31"/>
      <c r="HP4" s="68"/>
      <c r="HQ4" s="31"/>
      <c r="HR4" s="68"/>
      <c r="HS4" s="31"/>
      <c r="HT4" s="68"/>
      <c r="HU4" s="31"/>
      <c r="HV4" s="68"/>
      <c r="HW4" s="31"/>
      <c r="HX4" s="68"/>
      <c r="HY4" s="31"/>
      <c r="HZ4" s="68"/>
      <c r="IA4" s="31"/>
      <c r="IB4" s="68"/>
      <c r="IC4" s="31"/>
      <c r="ID4" s="68"/>
      <c r="IE4" s="31"/>
      <c r="IF4" s="68"/>
      <c r="IG4" s="31"/>
      <c r="IH4" s="68"/>
      <c r="II4" s="31"/>
      <c r="IJ4" s="68"/>
      <c r="IK4" s="31"/>
      <c r="IL4" s="68"/>
      <c r="IM4" s="31"/>
      <c r="IN4" s="68"/>
      <c r="IO4" s="31"/>
      <c r="IP4" s="68"/>
      <c r="IQ4" s="31"/>
      <c r="IR4" s="68"/>
      <c r="IS4" s="31"/>
      <c r="IT4" s="68"/>
      <c r="IU4" s="31"/>
      <c r="IV4" s="68"/>
    </row>
    <row r="5" spans="1:256">
      <c r="A5" s="66"/>
      <c r="B5" s="31"/>
      <c r="C5" s="66"/>
      <c r="D5" s="31"/>
      <c r="E5" s="66"/>
      <c r="F5" s="31"/>
      <c r="G5" s="66"/>
      <c r="H5" s="31"/>
      <c r="I5" s="66"/>
      <c r="J5" s="31"/>
      <c r="K5" s="66"/>
      <c r="L5" s="31"/>
      <c r="M5" s="66"/>
      <c r="N5" s="31"/>
      <c r="O5" s="66"/>
      <c r="P5" s="31"/>
      <c r="Q5" s="66"/>
      <c r="R5" s="31"/>
      <c r="S5" s="66"/>
      <c r="T5" s="31"/>
      <c r="U5" s="66"/>
      <c r="V5" s="31"/>
      <c r="W5" s="66"/>
      <c r="X5" s="31"/>
      <c r="Y5" s="66"/>
      <c r="Z5" s="31"/>
      <c r="AA5" s="66"/>
      <c r="AB5" s="31"/>
      <c r="AC5" s="66"/>
      <c r="AD5" s="31"/>
      <c r="AE5" s="66"/>
      <c r="AF5" s="31"/>
      <c r="AG5" s="66"/>
      <c r="AH5" s="31"/>
      <c r="AI5" s="66"/>
      <c r="AJ5" s="31"/>
      <c r="AK5" s="66"/>
      <c r="AL5" s="31"/>
      <c r="AM5" s="66"/>
      <c r="AN5" s="31"/>
      <c r="AO5" s="66"/>
      <c r="AP5" s="31"/>
      <c r="AQ5" s="66"/>
      <c r="AR5" s="31"/>
      <c r="AS5" s="66"/>
      <c r="AT5" s="31"/>
      <c r="AU5" s="66"/>
      <c r="AV5" s="31"/>
      <c r="AW5" s="66"/>
      <c r="AX5" s="31"/>
      <c r="AY5" s="66"/>
      <c r="AZ5" s="31"/>
      <c r="BA5" s="66"/>
      <c r="BB5" s="31"/>
      <c r="BC5" s="66"/>
      <c r="BD5" s="31"/>
      <c r="BE5" s="66"/>
      <c r="BF5" s="31"/>
      <c r="BG5" s="66"/>
      <c r="BH5" s="31"/>
      <c r="BI5" s="66"/>
      <c r="BJ5" s="31"/>
      <c r="BK5" s="66"/>
      <c r="BL5" s="31"/>
      <c r="BM5" s="66"/>
      <c r="BN5" s="31"/>
      <c r="BO5" s="66"/>
      <c r="BP5" s="31"/>
      <c r="BQ5" s="66"/>
      <c r="BR5" s="31"/>
      <c r="BS5" s="66"/>
      <c r="BT5" s="31"/>
      <c r="BU5" s="66"/>
      <c r="BV5" s="31"/>
      <c r="BW5" s="66"/>
      <c r="BX5" s="31"/>
      <c r="BY5" s="66"/>
      <c r="BZ5" s="31"/>
      <c r="CA5" s="66"/>
      <c r="CB5" s="31"/>
      <c r="CC5" s="66"/>
      <c r="CD5" s="31"/>
      <c r="CE5" s="66"/>
      <c r="CF5" s="31"/>
      <c r="CG5" s="66"/>
      <c r="CH5" s="31"/>
      <c r="CI5" s="66"/>
      <c r="CJ5" s="31"/>
      <c r="CK5" s="66"/>
      <c r="CL5" s="31"/>
      <c r="CM5" s="66"/>
      <c r="CN5" s="31"/>
      <c r="CO5" s="66"/>
      <c r="CP5" s="31"/>
      <c r="CQ5" s="66"/>
      <c r="CR5" s="31"/>
      <c r="CS5" s="66"/>
      <c r="CT5" s="31"/>
      <c r="CU5" s="66"/>
      <c r="CV5" s="31"/>
      <c r="CW5" s="66"/>
      <c r="CX5" s="31"/>
      <c r="CY5" s="66"/>
      <c r="CZ5" s="31"/>
      <c r="DA5" s="66"/>
      <c r="DB5" s="31"/>
      <c r="DC5" s="66"/>
      <c r="DD5" s="31"/>
      <c r="DE5" s="66"/>
      <c r="DF5" s="31"/>
      <c r="DG5" s="66"/>
      <c r="DH5" s="31"/>
      <c r="DI5" s="66"/>
      <c r="DJ5" s="31"/>
      <c r="DK5" s="66"/>
      <c r="DL5" s="31"/>
      <c r="DM5" s="66"/>
      <c r="DN5" s="31"/>
      <c r="DO5" s="66"/>
      <c r="DP5" s="31"/>
      <c r="DQ5" s="66"/>
      <c r="DR5" s="31"/>
      <c r="DS5" s="66"/>
      <c r="DT5" s="31"/>
      <c r="DU5" s="66"/>
      <c r="DV5" s="31"/>
      <c r="DW5" s="66"/>
      <c r="DX5" s="31"/>
      <c r="DY5" s="66"/>
      <c r="DZ5" s="31"/>
      <c r="EA5" s="66"/>
      <c r="EB5" s="31"/>
      <c r="EC5" s="66"/>
      <c r="ED5" s="31"/>
      <c r="EE5" s="66"/>
      <c r="EF5" s="31"/>
      <c r="EG5" s="66"/>
      <c r="EH5" s="31"/>
      <c r="EI5" s="66"/>
      <c r="EJ5" s="31"/>
      <c r="EK5" s="66"/>
      <c r="EL5" s="31"/>
      <c r="EM5" s="66"/>
      <c r="EN5" s="31"/>
      <c r="EO5" s="66"/>
      <c r="EP5" s="31"/>
      <c r="EQ5" s="66"/>
      <c r="ER5" s="31"/>
      <c r="ES5" s="66"/>
      <c r="ET5" s="31"/>
      <c r="EU5" s="66"/>
      <c r="EV5" s="31"/>
      <c r="EW5" s="66"/>
      <c r="EX5" s="31"/>
      <c r="EY5" s="66"/>
      <c r="EZ5" s="31"/>
      <c r="FA5" s="66"/>
      <c r="FB5" s="31"/>
      <c r="FC5" s="66"/>
      <c r="FD5" s="31"/>
      <c r="FE5" s="66"/>
      <c r="FF5" s="31"/>
      <c r="FG5" s="66"/>
      <c r="FH5" s="31"/>
      <c r="FI5" s="66"/>
      <c r="FJ5" s="31"/>
      <c r="FK5" s="66"/>
      <c r="FL5" s="31"/>
      <c r="FM5" s="66"/>
      <c r="FN5" s="31"/>
      <c r="FO5" s="66"/>
      <c r="FP5" s="31"/>
      <c r="FQ5" s="66"/>
      <c r="FR5" s="31"/>
      <c r="FS5" s="66"/>
      <c r="FT5" s="31"/>
      <c r="FU5" s="66"/>
      <c r="FV5" s="31"/>
      <c r="FW5" s="66"/>
      <c r="FX5" s="31"/>
      <c r="FY5" s="66"/>
      <c r="FZ5" s="31"/>
      <c r="GA5" s="66"/>
      <c r="GB5" s="31"/>
      <c r="GC5" s="66"/>
      <c r="GD5" s="31"/>
      <c r="GE5" s="66"/>
      <c r="GF5" s="31"/>
      <c r="GG5" s="66"/>
      <c r="GH5" s="31"/>
      <c r="GI5" s="66"/>
      <c r="GJ5" s="31"/>
      <c r="GK5" s="66"/>
      <c r="GL5" s="31"/>
      <c r="GM5" s="66"/>
      <c r="GN5" s="31"/>
      <c r="GO5" s="66"/>
      <c r="GP5" s="31"/>
      <c r="GQ5" s="66"/>
      <c r="GR5" s="31"/>
      <c r="GS5" s="66"/>
      <c r="GT5" s="31"/>
      <c r="GU5" s="66"/>
      <c r="GV5" s="31"/>
      <c r="GW5" s="66"/>
      <c r="GX5" s="31"/>
      <c r="GY5" s="66"/>
      <c r="GZ5" s="31"/>
      <c r="HA5" s="66"/>
      <c r="HB5" s="31"/>
      <c r="HC5" s="66"/>
      <c r="HD5" s="31"/>
      <c r="HE5" s="66"/>
      <c r="HF5" s="31"/>
      <c r="HG5" s="66"/>
      <c r="HH5" s="31"/>
      <c r="HI5" s="66"/>
      <c r="HJ5" s="31"/>
      <c r="HK5" s="66"/>
      <c r="HL5" s="31"/>
      <c r="HM5" s="66"/>
      <c r="HN5" s="31"/>
      <c r="HO5" s="66"/>
      <c r="HP5" s="31"/>
      <c r="HQ5" s="66"/>
      <c r="HR5" s="31"/>
      <c r="HS5" s="66"/>
      <c r="HT5" s="31"/>
      <c r="HU5" s="66"/>
      <c r="HV5" s="31"/>
      <c r="HW5" s="66"/>
      <c r="HX5" s="31"/>
      <c r="HY5" s="66"/>
      <c r="HZ5" s="31"/>
      <c r="IA5" s="66"/>
      <c r="IB5" s="31"/>
      <c r="IC5" s="66"/>
      <c r="ID5" s="31"/>
      <c r="IE5" s="66"/>
      <c r="IF5" s="31"/>
      <c r="IG5" s="66"/>
      <c r="IH5" s="31"/>
      <c r="II5" s="66"/>
      <c r="IJ5" s="31"/>
      <c r="IK5" s="66"/>
      <c r="IL5" s="31"/>
      <c r="IM5" s="66"/>
      <c r="IN5" s="31"/>
      <c r="IO5" s="66"/>
      <c r="IP5" s="31"/>
      <c r="IQ5" s="66"/>
      <c r="IR5" s="31"/>
      <c r="IS5" s="66"/>
      <c r="IT5" s="31"/>
      <c r="IU5" s="66"/>
      <c r="IV5" s="31"/>
    </row>
    <row r="6" ht="53.25" spans="1:256">
      <c r="A6" s="31"/>
      <c r="B6" s="67"/>
      <c r="C6" s="31"/>
      <c r="D6" s="67"/>
      <c r="E6" s="31"/>
      <c r="F6" s="67"/>
      <c r="G6" s="31"/>
      <c r="H6" s="67"/>
      <c r="I6" s="31"/>
      <c r="J6" s="67"/>
      <c r="K6" s="31"/>
      <c r="L6" s="67"/>
      <c r="M6" s="31"/>
      <c r="N6" s="67"/>
      <c r="O6" s="31"/>
      <c r="P6" s="67"/>
      <c r="Q6" s="31"/>
      <c r="R6" s="67"/>
      <c r="S6" s="31"/>
      <c r="T6" s="67"/>
      <c r="U6" s="31"/>
      <c r="V6" s="67"/>
      <c r="W6" s="31"/>
      <c r="X6" s="67"/>
      <c r="Y6" s="31"/>
      <c r="Z6" s="67"/>
      <c r="AA6" s="31"/>
      <c r="AB6" s="67"/>
      <c r="AC6" s="31"/>
      <c r="AD6" s="67"/>
      <c r="AE6" s="31"/>
      <c r="AF6" s="67"/>
      <c r="AG6" s="31"/>
      <c r="AH6" s="67"/>
      <c r="AI6" s="31"/>
      <c r="AJ6" s="67"/>
      <c r="AK6" s="31"/>
      <c r="AL6" s="67"/>
      <c r="AM6" s="31"/>
      <c r="AN6" s="67"/>
      <c r="AO6" s="31"/>
      <c r="AP6" s="67"/>
      <c r="AQ6" s="31"/>
      <c r="AR6" s="67"/>
      <c r="AS6" s="31"/>
      <c r="AT6" s="67"/>
      <c r="AU6" s="31"/>
      <c r="AV6" s="67"/>
      <c r="AW6" s="31"/>
      <c r="AX6" s="67"/>
      <c r="AY6" s="31"/>
      <c r="AZ6" s="67"/>
      <c r="BA6" s="31"/>
      <c r="BB6" s="67"/>
      <c r="BC6" s="31"/>
      <c r="BD6" s="67"/>
      <c r="BE6" s="31"/>
      <c r="BF6" s="67"/>
      <c r="BG6" s="31"/>
      <c r="BH6" s="67"/>
      <c r="BI6" s="31"/>
      <c r="BJ6" s="67"/>
      <c r="BK6" s="31"/>
      <c r="BL6" s="67"/>
      <c r="BM6" s="31"/>
      <c r="BN6" s="67"/>
      <c r="BO6" s="31"/>
      <c r="BP6" s="67"/>
      <c r="BQ6" s="31"/>
      <c r="BR6" s="67"/>
      <c r="BS6" s="31"/>
      <c r="BT6" s="67"/>
      <c r="BU6" s="31"/>
      <c r="BV6" s="67"/>
      <c r="BW6" s="31"/>
      <c r="BX6" s="67"/>
      <c r="BY6" s="31"/>
      <c r="BZ6" s="67"/>
      <c r="CA6" s="31"/>
      <c r="CB6" s="67"/>
      <c r="CC6" s="31"/>
      <c r="CD6" s="67"/>
      <c r="CE6" s="31"/>
      <c r="CF6" s="67"/>
      <c r="CG6" s="31"/>
      <c r="CH6" s="67"/>
      <c r="CI6" s="31"/>
      <c r="CJ6" s="67"/>
      <c r="CK6" s="31"/>
      <c r="CL6" s="67"/>
      <c r="CM6" s="31"/>
      <c r="CN6" s="67"/>
      <c r="CO6" s="31"/>
      <c r="CP6" s="67"/>
      <c r="CQ6" s="31"/>
      <c r="CR6" s="67"/>
      <c r="CS6" s="31"/>
      <c r="CT6" s="67"/>
      <c r="CU6" s="31"/>
      <c r="CV6" s="67"/>
      <c r="CW6" s="31"/>
      <c r="CX6" s="67"/>
      <c r="CY6" s="31"/>
      <c r="CZ6" s="67"/>
      <c r="DA6" s="31"/>
      <c r="DB6" s="67"/>
      <c r="DC6" s="31"/>
      <c r="DD6" s="67"/>
      <c r="DE6" s="31"/>
      <c r="DF6" s="67"/>
      <c r="DG6" s="31"/>
      <c r="DH6" s="67"/>
      <c r="DI6" s="31"/>
      <c r="DJ6" s="67"/>
      <c r="DK6" s="31"/>
      <c r="DL6" s="67"/>
      <c r="DM6" s="31"/>
      <c r="DN6" s="67"/>
      <c r="DO6" s="31"/>
      <c r="DP6" s="67"/>
      <c r="DQ6" s="31"/>
      <c r="DR6" s="67"/>
      <c r="DS6" s="31"/>
      <c r="DT6" s="67"/>
      <c r="DU6" s="31"/>
      <c r="DV6" s="67"/>
      <c r="DW6" s="31"/>
      <c r="DX6" s="67"/>
      <c r="DY6" s="31"/>
      <c r="DZ6" s="67"/>
      <c r="EA6" s="31"/>
      <c r="EB6" s="67"/>
      <c r="EC6" s="31"/>
      <c r="ED6" s="67"/>
      <c r="EE6" s="31"/>
      <c r="EF6" s="67"/>
      <c r="EG6" s="31"/>
      <c r="EH6" s="67"/>
      <c r="EI6" s="31"/>
      <c r="EJ6" s="67"/>
      <c r="EK6" s="31"/>
      <c r="EL6" s="67"/>
      <c r="EM6" s="31"/>
      <c r="EN6" s="67"/>
      <c r="EO6" s="31"/>
      <c r="EP6" s="67"/>
      <c r="EQ6" s="31"/>
      <c r="ER6" s="67"/>
      <c r="ES6" s="31"/>
      <c r="ET6" s="67"/>
      <c r="EU6" s="31"/>
      <c r="EV6" s="67"/>
      <c r="EW6" s="31"/>
      <c r="EX6" s="67"/>
      <c r="EY6" s="31"/>
      <c r="EZ6" s="67"/>
      <c r="FA6" s="31"/>
      <c r="FB6" s="67"/>
      <c r="FC6" s="31"/>
      <c r="FD6" s="67"/>
      <c r="FE6" s="31"/>
      <c r="FF6" s="67"/>
      <c r="FG6" s="31"/>
      <c r="FH6" s="67"/>
      <c r="FI6" s="31"/>
      <c r="FJ6" s="67"/>
      <c r="FK6" s="31"/>
      <c r="FL6" s="67"/>
      <c r="FM6" s="31"/>
      <c r="FN6" s="67"/>
      <c r="FO6" s="31"/>
      <c r="FP6" s="67"/>
      <c r="FQ6" s="31"/>
      <c r="FR6" s="67"/>
      <c r="FS6" s="31"/>
      <c r="FT6" s="67"/>
      <c r="FU6" s="31"/>
      <c r="FV6" s="67"/>
      <c r="FW6" s="31"/>
      <c r="FX6" s="67"/>
      <c r="FY6" s="31"/>
      <c r="FZ6" s="67"/>
      <c r="GA6" s="31"/>
      <c r="GB6" s="67"/>
      <c r="GC6" s="31"/>
      <c r="GD6" s="67"/>
      <c r="GE6" s="31"/>
      <c r="GF6" s="67"/>
      <c r="GG6" s="31"/>
      <c r="GH6" s="67"/>
      <c r="GI6" s="31"/>
      <c r="GJ6" s="67"/>
      <c r="GK6" s="31"/>
      <c r="GL6" s="67"/>
      <c r="GM6" s="31"/>
      <c r="GN6" s="67"/>
      <c r="GO6" s="31"/>
      <c r="GP6" s="67"/>
      <c r="GQ6" s="31"/>
      <c r="GR6" s="67"/>
      <c r="GS6" s="31"/>
      <c r="GT6" s="67"/>
      <c r="GU6" s="31"/>
      <c r="GV6" s="67"/>
      <c r="GW6" s="31"/>
      <c r="GX6" s="67"/>
      <c r="GY6" s="31"/>
      <c r="GZ6" s="67"/>
      <c r="HA6" s="31"/>
      <c r="HB6" s="67"/>
      <c r="HC6" s="31"/>
      <c r="HD6" s="67"/>
      <c r="HE6" s="31"/>
      <c r="HF6" s="67"/>
      <c r="HG6" s="31"/>
      <c r="HH6" s="67"/>
      <c r="HI6" s="31"/>
      <c r="HJ6" s="67"/>
      <c r="HK6" s="31"/>
      <c r="HL6" s="67"/>
      <c r="HM6" s="31"/>
      <c r="HN6" s="67"/>
      <c r="HO6" s="31"/>
      <c r="HP6" s="67"/>
      <c r="HQ6" s="31"/>
      <c r="HR6" s="67"/>
      <c r="HS6" s="31"/>
      <c r="HT6" s="67"/>
      <c r="HU6" s="31"/>
      <c r="HV6" s="67"/>
      <c r="HW6" s="31"/>
      <c r="HX6" s="67"/>
      <c r="HY6" s="31"/>
      <c r="HZ6" s="67"/>
      <c r="IA6" s="31"/>
      <c r="IB6" s="67"/>
      <c r="IC6" s="31"/>
      <c r="ID6" s="67"/>
      <c r="IE6" s="31"/>
      <c r="IF6" s="67"/>
      <c r="IG6" s="31"/>
      <c r="IH6" s="67"/>
      <c r="II6" s="31"/>
      <c r="IJ6" s="67"/>
      <c r="IK6" s="31"/>
      <c r="IL6" s="67"/>
      <c r="IM6" s="31"/>
      <c r="IN6" s="67"/>
      <c r="IO6" s="31"/>
      <c r="IP6" s="67"/>
      <c r="IQ6" s="31"/>
      <c r="IR6" s="67"/>
      <c r="IS6" s="31"/>
      <c r="IT6" s="67"/>
      <c r="IU6" s="31"/>
      <c r="IV6" s="67"/>
    </row>
    <row r="7" ht="53.25" spans="1:256">
      <c r="A7" s="31"/>
      <c r="B7" s="67"/>
      <c r="C7" s="31"/>
      <c r="D7" s="67"/>
      <c r="E7" s="31"/>
      <c r="F7" s="67"/>
      <c r="G7" s="31"/>
      <c r="H7" s="67"/>
      <c r="I7" s="31"/>
      <c r="J7" s="67"/>
      <c r="K7" s="31"/>
      <c r="L7" s="67"/>
      <c r="M7" s="31"/>
      <c r="N7" s="67"/>
      <c r="O7" s="31"/>
      <c r="P7" s="67"/>
      <c r="Q7" s="31"/>
      <c r="R7" s="67"/>
      <c r="S7" s="31"/>
      <c r="T7" s="67"/>
      <c r="U7" s="31"/>
      <c r="V7" s="67"/>
      <c r="W7" s="31"/>
      <c r="X7" s="67"/>
      <c r="Y7" s="31"/>
      <c r="Z7" s="67"/>
      <c r="AA7" s="31"/>
      <c r="AB7" s="67"/>
      <c r="AC7" s="31"/>
      <c r="AD7" s="67"/>
      <c r="AE7" s="31"/>
      <c r="AF7" s="67"/>
      <c r="AG7" s="31"/>
      <c r="AH7" s="67"/>
      <c r="AI7" s="31"/>
      <c r="AJ7" s="67"/>
      <c r="AK7" s="31"/>
      <c r="AL7" s="67"/>
      <c r="AM7" s="31"/>
      <c r="AN7" s="67"/>
      <c r="AO7" s="31"/>
      <c r="AP7" s="67"/>
      <c r="AQ7" s="31"/>
      <c r="AR7" s="67"/>
      <c r="AS7" s="31"/>
      <c r="AT7" s="67"/>
      <c r="AU7" s="31"/>
      <c r="AV7" s="67"/>
      <c r="AW7" s="31"/>
      <c r="AX7" s="67"/>
      <c r="AY7" s="31"/>
      <c r="AZ7" s="67"/>
      <c r="BA7" s="31"/>
      <c r="BB7" s="67"/>
      <c r="BC7" s="31"/>
      <c r="BD7" s="67"/>
      <c r="BE7" s="31"/>
      <c r="BF7" s="67"/>
      <c r="BG7" s="31"/>
      <c r="BH7" s="67"/>
      <c r="BI7" s="31"/>
      <c r="BJ7" s="67"/>
      <c r="BK7" s="31"/>
      <c r="BL7" s="67"/>
      <c r="BM7" s="31"/>
      <c r="BN7" s="67"/>
      <c r="BO7" s="31"/>
      <c r="BP7" s="67"/>
      <c r="BQ7" s="31"/>
      <c r="BR7" s="67"/>
      <c r="BS7" s="31"/>
      <c r="BT7" s="67"/>
      <c r="BU7" s="31"/>
      <c r="BV7" s="67"/>
      <c r="BW7" s="31"/>
      <c r="BX7" s="67"/>
      <c r="BY7" s="31"/>
      <c r="BZ7" s="67"/>
      <c r="CA7" s="31"/>
      <c r="CB7" s="67"/>
      <c r="CC7" s="31"/>
      <c r="CD7" s="67"/>
      <c r="CE7" s="31"/>
      <c r="CF7" s="67"/>
      <c r="CG7" s="31"/>
      <c r="CH7" s="67"/>
      <c r="CI7" s="31"/>
      <c r="CJ7" s="67"/>
      <c r="CK7" s="31"/>
      <c r="CL7" s="67"/>
      <c r="CM7" s="31"/>
      <c r="CN7" s="67"/>
      <c r="CO7" s="31"/>
      <c r="CP7" s="67"/>
      <c r="CQ7" s="31"/>
      <c r="CR7" s="67"/>
      <c r="CS7" s="31"/>
      <c r="CT7" s="67"/>
      <c r="CU7" s="31"/>
      <c r="CV7" s="67"/>
      <c r="CW7" s="31"/>
      <c r="CX7" s="67"/>
      <c r="CY7" s="31"/>
      <c r="CZ7" s="67"/>
      <c r="DA7" s="31"/>
      <c r="DB7" s="67"/>
      <c r="DC7" s="31"/>
      <c r="DD7" s="67"/>
      <c r="DE7" s="31"/>
      <c r="DF7" s="67"/>
      <c r="DG7" s="31"/>
      <c r="DH7" s="67"/>
      <c r="DI7" s="31"/>
      <c r="DJ7" s="67"/>
      <c r="DK7" s="31"/>
      <c r="DL7" s="67"/>
      <c r="DM7" s="31"/>
      <c r="DN7" s="67"/>
      <c r="DO7" s="31"/>
      <c r="DP7" s="67"/>
      <c r="DQ7" s="31"/>
      <c r="DR7" s="67"/>
      <c r="DS7" s="31"/>
      <c r="DT7" s="67"/>
      <c r="DU7" s="31"/>
      <c r="DV7" s="67"/>
      <c r="DW7" s="31"/>
      <c r="DX7" s="67"/>
      <c r="DY7" s="31"/>
      <c r="DZ7" s="67"/>
      <c r="EA7" s="31"/>
      <c r="EB7" s="67"/>
      <c r="EC7" s="31"/>
      <c r="ED7" s="67"/>
      <c r="EE7" s="31"/>
      <c r="EF7" s="67"/>
      <c r="EG7" s="31"/>
      <c r="EH7" s="67"/>
      <c r="EI7" s="31"/>
      <c r="EJ7" s="67"/>
      <c r="EK7" s="31"/>
      <c r="EL7" s="67"/>
      <c r="EM7" s="31"/>
      <c r="EN7" s="67"/>
      <c r="EO7" s="31"/>
      <c r="EP7" s="67"/>
      <c r="EQ7" s="31"/>
      <c r="ER7" s="67"/>
      <c r="ES7" s="31"/>
      <c r="ET7" s="67"/>
      <c r="EU7" s="31"/>
      <c r="EV7" s="67"/>
      <c r="EW7" s="31"/>
      <c r="EX7" s="67"/>
      <c r="EY7" s="31"/>
      <c r="EZ7" s="67"/>
      <c r="FA7" s="31"/>
      <c r="FB7" s="67"/>
      <c r="FC7" s="31"/>
      <c r="FD7" s="67"/>
      <c r="FE7" s="31"/>
      <c r="FF7" s="67"/>
      <c r="FG7" s="31"/>
      <c r="FH7" s="67"/>
      <c r="FI7" s="31"/>
      <c r="FJ7" s="67"/>
      <c r="FK7" s="31"/>
      <c r="FL7" s="67"/>
      <c r="FM7" s="31"/>
      <c r="FN7" s="67"/>
      <c r="FO7" s="31"/>
      <c r="FP7" s="67"/>
      <c r="FQ7" s="31"/>
      <c r="FR7" s="67"/>
      <c r="FS7" s="31"/>
      <c r="FT7" s="67"/>
      <c r="FU7" s="31"/>
      <c r="FV7" s="67"/>
      <c r="FW7" s="31"/>
      <c r="FX7" s="67"/>
      <c r="FY7" s="31"/>
      <c r="FZ7" s="67"/>
      <c r="GA7" s="31"/>
      <c r="GB7" s="67"/>
      <c r="GC7" s="31"/>
      <c r="GD7" s="67"/>
      <c r="GE7" s="31"/>
      <c r="GF7" s="67"/>
      <c r="GG7" s="31"/>
      <c r="GH7" s="67"/>
      <c r="GI7" s="31"/>
      <c r="GJ7" s="67"/>
      <c r="GK7" s="31"/>
      <c r="GL7" s="67"/>
      <c r="GM7" s="31"/>
      <c r="GN7" s="67"/>
      <c r="GO7" s="31"/>
      <c r="GP7" s="67"/>
      <c r="GQ7" s="31"/>
      <c r="GR7" s="67"/>
      <c r="GS7" s="31"/>
      <c r="GT7" s="67"/>
      <c r="GU7" s="31"/>
      <c r="GV7" s="67"/>
      <c r="GW7" s="31"/>
      <c r="GX7" s="67"/>
      <c r="GY7" s="31"/>
      <c r="GZ7" s="67"/>
      <c r="HA7" s="31"/>
      <c r="HB7" s="67"/>
      <c r="HC7" s="31"/>
      <c r="HD7" s="67"/>
      <c r="HE7" s="31"/>
      <c r="HF7" s="67"/>
      <c r="HG7" s="31"/>
      <c r="HH7" s="67"/>
      <c r="HI7" s="31"/>
      <c r="HJ7" s="67"/>
      <c r="HK7" s="31"/>
      <c r="HL7" s="67"/>
      <c r="HM7" s="31"/>
      <c r="HN7" s="67"/>
      <c r="HO7" s="31"/>
      <c r="HP7" s="67"/>
      <c r="HQ7" s="31"/>
      <c r="HR7" s="67"/>
      <c r="HS7" s="31"/>
      <c r="HT7" s="67"/>
      <c r="HU7" s="31"/>
      <c r="HV7" s="67"/>
      <c r="HW7" s="31"/>
      <c r="HX7" s="67"/>
      <c r="HY7" s="31"/>
      <c r="HZ7" s="67"/>
      <c r="IA7" s="31"/>
      <c r="IB7" s="67"/>
      <c r="IC7" s="31"/>
      <c r="ID7" s="67"/>
      <c r="IE7" s="31"/>
      <c r="IF7" s="67"/>
      <c r="IG7" s="31"/>
      <c r="IH7" s="67"/>
      <c r="II7" s="31"/>
      <c r="IJ7" s="67"/>
      <c r="IK7" s="31"/>
      <c r="IL7" s="67"/>
      <c r="IM7" s="31"/>
      <c r="IN7" s="67"/>
      <c r="IO7" s="31"/>
      <c r="IP7" s="67"/>
      <c r="IQ7" s="31"/>
      <c r="IR7" s="67"/>
      <c r="IS7" s="31"/>
      <c r="IT7" s="67"/>
      <c r="IU7" s="31"/>
      <c r="IV7" s="67"/>
    </row>
    <row r="8" ht="33.75" spans="1:256">
      <c r="A8" s="31"/>
      <c r="B8" s="68"/>
      <c r="C8" s="31"/>
      <c r="D8" s="68"/>
      <c r="E8" s="31"/>
      <c r="F8" s="68"/>
      <c r="G8" s="31"/>
      <c r="H8" s="68"/>
      <c r="I8" s="31"/>
      <c r="J8" s="68"/>
      <c r="K8" s="31"/>
      <c r="L8" s="68"/>
      <c r="M8" s="31"/>
      <c r="N8" s="68"/>
      <c r="O8" s="31"/>
      <c r="P8" s="68"/>
      <c r="Q8" s="31"/>
      <c r="R8" s="68"/>
      <c r="S8" s="31"/>
      <c r="T8" s="68"/>
      <c r="U8" s="31"/>
      <c r="V8" s="68"/>
      <c r="W8" s="31"/>
      <c r="X8" s="68"/>
      <c r="Y8" s="31"/>
      <c r="Z8" s="68"/>
      <c r="AA8" s="31"/>
      <c r="AB8" s="68"/>
      <c r="AC8" s="31"/>
      <c r="AD8" s="68"/>
      <c r="AE8" s="31"/>
      <c r="AF8" s="68"/>
      <c r="AG8" s="31"/>
      <c r="AH8" s="68"/>
      <c r="AI8" s="31"/>
      <c r="AJ8" s="68"/>
      <c r="AK8" s="31"/>
      <c r="AL8" s="68"/>
      <c r="AM8" s="31"/>
      <c r="AN8" s="68"/>
      <c r="AO8" s="31"/>
      <c r="AP8" s="68"/>
      <c r="AQ8" s="31"/>
      <c r="AR8" s="68"/>
      <c r="AS8" s="31"/>
      <c r="AT8" s="68"/>
      <c r="AU8" s="31"/>
      <c r="AV8" s="68"/>
      <c r="AW8" s="31"/>
      <c r="AX8" s="68"/>
      <c r="AY8" s="31"/>
      <c r="AZ8" s="68"/>
      <c r="BA8" s="31"/>
      <c r="BB8" s="68"/>
      <c r="BC8" s="31"/>
      <c r="BD8" s="68"/>
      <c r="BE8" s="31"/>
      <c r="BF8" s="68"/>
      <c r="BG8" s="31"/>
      <c r="BH8" s="68"/>
      <c r="BI8" s="31"/>
      <c r="BJ8" s="68"/>
      <c r="BK8" s="31"/>
      <c r="BL8" s="68"/>
      <c r="BM8" s="31"/>
      <c r="BN8" s="68"/>
      <c r="BO8" s="31"/>
      <c r="BP8" s="68"/>
      <c r="BQ8" s="31"/>
      <c r="BR8" s="68"/>
      <c r="BS8" s="31"/>
      <c r="BT8" s="68"/>
      <c r="BU8" s="31"/>
      <c r="BV8" s="68"/>
      <c r="BW8" s="31"/>
      <c r="BX8" s="68"/>
      <c r="BY8" s="31"/>
      <c r="BZ8" s="68"/>
      <c r="CA8" s="31"/>
      <c r="CB8" s="68"/>
      <c r="CC8" s="31"/>
      <c r="CD8" s="68"/>
      <c r="CE8" s="31"/>
      <c r="CF8" s="68"/>
      <c r="CG8" s="31"/>
      <c r="CH8" s="68"/>
      <c r="CI8" s="31"/>
      <c r="CJ8" s="68"/>
      <c r="CK8" s="31"/>
      <c r="CL8" s="68"/>
      <c r="CM8" s="31"/>
      <c r="CN8" s="68"/>
      <c r="CO8" s="31"/>
      <c r="CP8" s="68"/>
      <c r="CQ8" s="31"/>
      <c r="CR8" s="68"/>
      <c r="CS8" s="31"/>
      <c r="CT8" s="68"/>
      <c r="CU8" s="31"/>
      <c r="CV8" s="68"/>
      <c r="CW8" s="31"/>
      <c r="CX8" s="68"/>
      <c r="CY8" s="31"/>
      <c r="CZ8" s="68"/>
      <c r="DA8" s="31"/>
      <c r="DB8" s="68"/>
      <c r="DC8" s="31"/>
      <c r="DD8" s="68"/>
      <c r="DE8" s="31"/>
      <c r="DF8" s="68"/>
      <c r="DG8" s="31"/>
      <c r="DH8" s="68"/>
      <c r="DI8" s="31"/>
      <c r="DJ8" s="68"/>
      <c r="DK8" s="31"/>
      <c r="DL8" s="68"/>
      <c r="DM8" s="31"/>
      <c r="DN8" s="68"/>
      <c r="DO8" s="31"/>
      <c r="DP8" s="68"/>
      <c r="DQ8" s="31"/>
      <c r="DR8" s="68"/>
      <c r="DS8" s="31"/>
      <c r="DT8" s="68"/>
      <c r="DU8" s="31"/>
      <c r="DV8" s="68"/>
      <c r="DW8" s="31"/>
      <c r="DX8" s="68"/>
      <c r="DY8" s="31"/>
      <c r="DZ8" s="68"/>
      <c r="EA8" s="31"/>
      <c r="EB8" s="68"/>
      <c r="EC8" s="31"/>
      <c r="ED8" s="68"/>
      <c r="EE8" s="31"/>
      <c r="EF8" s="68"/>
      <c r="EG8" s="31"/>
      <c r="EH8" s="68"/>
      <c r="EI8" s="31"/>
      <c r="EJ8" s="68"/>
      <c r="EK8" s="31"/>
      <c r="EL8" s="68"/>
      <c r="EM8" s="31"/>
      <c r="EN8" s="68"/>
      <c r="EO8" s="31"/>
      <c r="EP8" s="68"/>
      <c r="EQ8" s="31"/>
      <c r="ER8" s="68"/>
      <c r="ES8" s="31"/>
      <c r="ET8" s="68"/>
      <c r="EU8" s="31"/>
      <c r="EV8" s="68"/>
      <c r="EW8" s="31"/>
      <c r="EX8" s="68"/>
      <c r="EY8" s="31"/>
      <c r="EZ8" s="68"/>
      <c r="FA8" s="31"/>
      <c r="FB8" s="68"/>
      <c r="FC8" s="31"/>
      <c r="FD8" s="68"/>
      <c r="FE8" s="31"/>
      <c r="FF8" s="68"/>
      <c r="FG8" s="31"/>
      <c r="FH8" s="68"/>
      <c r="FI8" s="31"/>
      <c r="FJ8" s="68"/>
      <c r="FK8" s="31"/>
      <c r="FL8" s="68"/>
      <c r="FM8" s="31"/>
      <c r="FN8" s="68"/>
      <c r="FO8" s="31"/>
      <c r="FP8" s="68"/>
      <c r="FQ8" s="31"/>
      <c r="FR8" s="68"/>
      <c r="FS8" s="31"/>
      <c r="FT8" s="68"/>
      <c r="FU8" s="31"/>
      <c r="FV8" s="68"/>
      <c r="FW8" s="31"/>
      <c r="FX8" s="68"/>
      <c r="FY8" s="31"/>
      <c r="FZ8" s="68"/>
      <c r="GA8" s="31"/>
      <c r="GB8" s="68"/>
      <c r="GC8" s="31"/>
      <c r="GD8" s="68"/>
      <c r="GE8" s="31"/>
      <c r="GF8" s="68"/>
      <c r="GG8" s="31"/>
      <c r="GH8" s="68"/>
      <c r="GI8" s="31"/>
      <c r="GJ8" s="68"/>
      <c r="GK8" s="31"/>
      <c r="GL8" s="68"/>
      <c r="GM8" s="31"/>
      <c r="GN8" s="68"/>
      <c r="GO8" s="31"/>
      <c r="GP8" s="68"/>
      <c r="GQ8" s="31"/>
      <c r="GR8" s="68"/>
      <c r="GS8" s="31"/>
      <c r="GT8" s="68"/>
      <c r="GU8" s="31"/>
      <c r="GV8" s="68"/>
      <c r="GW8" s="31"/>
      <c r="GX8" s="68"/>
      <c r="GY8" s="31"/>
      <c r="GZ8" s="68"/>
      <c r="HA8" s="31"/>
      <c r="HB8" s="68"/>
      <c r="HC8" s="31"/>
      <c r="HD8" s="68"/>
      <c r="HE8" s="31"/>
      <c r="HF8" s="68"/>
      <c r="HG8" s="31"/>
      <c r="HH8" s="68"/>
      <c r="HI8" s="31"/>
      <c r="HJ8" s="68"/>
      <c r="HK8" s="31"/>
      <c r="HL8" s="68"/>
      <c r="HM8" s="31"/>
      <c r="HN8" s="68"/>
      <c r="HO8" s="31"/>
      <c r="HP8" s="68"/>
      <c r="HQ8" s="31"/>
      <c r="HR8" s="68"/>
      <c r="HS8" s="31"/>
      <c r="HT8" s="68"/>
      <c r="HU8" s="31"/>
      <c r="HV8" s="68"/>
      <c r="HW8" s="31"/>
      <c r="HX8" s="68"/>
      <c r="HY8" s="31"/>
      <c r="HZ8" s="68"/>
      <c r="IA8" s="31"/>
      <c r="IB8" s="68"/>
      <c r="IC8" s="31"/>
      <c r="ID8" s="68"/>
      <c r="IE8" s="31"/>
      <c r="IF8" s="68"/>
      <c r="IG8" s="31"/>
      <c r="IH8" s="68"/>
      <c r="II8" s="31"/>
      <c r="IJ8" s="68"/>
      <c r="IK8" s="31"/>
      <c r="IL8" s="68"/>
      <c r="IM8" s="31"/>
      <c r="IN8" s="68"/>
      <c r="IO8" s="31"/>
      <c r="IP8" s="68"/>
      <c r="IQ8" s="31"/>
      <c r="IR8" s="68"/>
      <c r="IS8" s="31"/>
      <c r="IT8" s="68"/>
      <c r="IU8" s="31"/>
      <c r="IV8" s="68"/>
    </row>
    <row r="9" spans="1:256">
      <c r="A9" s="66"/>
      <c r="B9" s="31"/>
      <c r="C9" s="66"/>
      <c r="D9" s="31"/>
      <c r="E9" s="66"/>
      <c r="F9" s="31"/>
      <c r="G9" s="66"/>
      <c r="H9" s="31"/>
      <c r="I9" s="66"/>
      <c r="J9" s="31"/>
      <c r="K9" s="66"/>
      <c r="L9" s="31"/>
      <c r="M9" s="66"/>
      <c r="N9" s="31"/>
      <c r="O9" s="66"/>
      <c r="P9" s="31"/>
      <c r="Q9" s="66"/>
      <c r="R9" s="31"/>
      <c r="S9" s="66"/>
      <c r="T9" s="31"/>
      <c r="U9" s="66"/>
      <c r="V9" s="31"/>
      <c r="W9" s="66"/>
      <c r="X9" s="31"/>
      <c r="Y9" s="66"/>
      <c r="Z9" s="31"/>
      <c r="AA9" s="66"/>
      <c r="AB9" s="31"/>
      <c r="AC9" s="66"/>
      <c r="AD9" s="31"/>
      <c r="AE9" s="66"/>
      <c r="AF9" s="31"/>
      <c r="AG9" s="66"/>
      <c r="AH9" s="31"/>
      <c r="AI9" s="66"/>
      <c r="AJ9" s="31"/>
      <c r="AK9" s="66"/>
      <c r="AL9" s="31"/>
      <c r="AM9" s="66"/>
      <c r="AN9" s="31"/>
      <c r="AO9" s="66"/>
      <c r="AP9" s="31"/>
      <c r="AQ9" s="66"/>
      <c r="AR9" s="31"/>
      <c r="AS9" s="66"/>
      <c r="AT9" s="31"/>
      <c r="AU9" s="66"/>
      <c r="AV9" s="31"/>
      <c r="AW9" s="66"/>
      <c r="AX9" s="31"/>
      <c r="AY9" s="66"/>
      <c r="AZ9" s="31"/>
      <c r="BA9" s="66"/>
      <c r="BB9" s="31"/>
      <c r="BC9" s="66"/>
      <c r="BD9" s="31"/>
      <c r="BE9" s="66"/>
      <c r="BF9" s="31"/>
      <c r="BG9" s="66"/>
      <c r="BH9" s="31"/>
      <c r="BI9" s="66"/>
      <c r="BJ9" s="31"/>
      <c r="BK9" s="66"/>
      <c r="BL9" s="31"/>
      <c r="BM9" s="66"/>
      <c r="BN9" s="31"/>
      <c r="BO9" s="66"/>
      <c r="BP9" s="31"/>
      <c r="BQ9" s="66"/>
      <c r="BR9" s="31"/>
      <c r="BS9" s="66"/>
      <c r="BT9" s="31"/>
      <c r="BU9" s="66"/>
      <c r="BV9" s="31"/>
      <c r="BW9" s="66"/>
      <c r="BX9" s="31"/>
      <c r="BY9" s="66"/>
      <c r="BZ9" s="31"/>
      <c r="CA9" s="66"/>
      <c r="CB9" s="31"/>
      <c r="CC9" s="66"/>
      <c r="CD9" s="31"/>
      <c r="CE9" s="66"/>
      <c r="CF9" s="31"/>
      <c r="CG9" s="66"/>
      <c r="CH9" s="31"/>
      <c r="CI9" s="66"/>
      <c r="CJ9" s="31"/>
      <c r="CK9" s="66"/>
      <c r="CL9" s="31"/>
      <c r="CM9" s="66"/>
      <c r="CN9" s="31"/>
      <c r="CO9" s="66"/>
      <c r="CP9" s="31"/>
      <c r="CQ9" s="66"/>
      <c r="CR9" s="31"/>
      <c r="CS9" s="66"/>
      <c r="CT9" s="31"/>
      <c r="CU9" s="66"/>
      <c r="CV9" s="31"/>
      <c r="CW9" s="66"/>
      <c r="CX9" s="31"/>
      <c r="CY9" s="66"/>
      <c r="CZ9" s="31"/>
      <c r="DA9" s="66"/>
      <c r="DB9" s="31"/>
      <c r="DC9" s="66"/>
      <c r="DD9" s="31"/>
      <c r="DE9" s="66"/>
      <c r="DF9" s="31"/>
      <c r="DG9" s="66"/>
      <c r="DH9" s="31"/>
      <c r="DI9" s="66"/>
      <c r="DJ9" s="31"/>
      <c r="DK9" s="66"/>
      <c r="DL9" s="31"/>
      <c r="DM9" s="66"/>
      <c r="DN9" s="31"/>
      <c r="DO9" s="66"/>
      <c r="DP9" s="31"/>
      <c r="DQ9" s="66"/>
      <c r="DR9" s="31"/>
      <c r="DS9" s="66"/>
      <c r="DT9" s="31"/>
      <c r="DU9" s="66"/>
      <c r="DV9" s="31"/>
      <c r="DW9" s="66"/>
      <c r="DX9" s="31"/>
      <c r="DY9" s="66"/>
      <c r="DZ9" s="31"/>
      <c r="EA9" s="66"/>
      <c r="EB9" s="31"/>
      <c r="EC9" s="66"/>
      <c r="ED9" s="31"/>
      <c r="EE9" s="66"/>
      <c r="EF9" s="31"/>
      <c r="EG9" s="66"/>
      <c r="EH9" s="31"/>
      <c r="EI9" s="66"/>
      <c r="EJ9" s="31"/>
      <c r="EK9" s="66"/>
      <c r="EL9" s="31"/>
      <c r="EM9" s="66"/>
      <c r="EN9" s="31"/>
      <c r="EO9" s="66"/>
      <c r="EP9" s="31"/>
      <c r="EQ9" s="66"/>
      <c r="ER9" s="31"/>
      <c r="ES9" s="66"/>
      <c r="ET9" s="31"/>
      <c r="EU9" s="66"/>
      <c r="EV9" s="31"/>
      <c r="EW9" s="66"/>
      <c r="EX9" s="31"/>
      <c r="EY9" s="66"/>
      <c r="EZ9" s="31"/>
      <c r="FA9" s="66"/>
      <c r="FB9" s="31"/>
      <c r="FC9" s="66"/>
      <c r="FD9" s="31"/>
      <c r="FE9" s="66"/>
      <c r="FF9" s="31"/>
      <c r="FG9" s="66"/>
      <c r="FH9" s="31"/>
      <c r="FI9" s="66"/>
      <c r="FJ9" s="31"/>
      <c r="FK9" s="66"/>
      <c r="FL9" s="31"/>
      <c r="FM9" s="66"/>
      <c r="FN9" s="31"/>
      <c r="FO9" s="66"/>
      <c r="FP9" s="31"/>
      <c r="FQ9" s="66"/>
      <c r="FR9" s="31"/>
      <c r="FS9" s="66"/>
      <c r="FT9" s="31"/>
      <c r="FU9" s="66"/>
      <c r="FV9" s="31"/>
      <c r="FW9" s="66"/>
      <c r="FX9" s="31"/>
      <c r="FY9" s="66"/>
      <c r="FZ9" s="31"/>
      <c r="GA9" s="66"/>
      <c r="GB9" s="31"/>
      <c r="GC9" s="66"/>
      <c r="GD9" s="31"/>
      <c r="GE9" s="66"/>
      <c r="GF9" s="31"/>
      <c r="GG9" s="66"/>
      <c r="GH9" s="31"/>
      <c r="GI9" s="66"/>
      <c r="GJ9" s="31"/>
      <c r="GK9" s="66"/>
      <c r="GL9" s="31"/>
      <c r="GM9" s="66"/>
      <c r="GN9" s="31"/>
      <c r="GO9" s="66"/>
      <c r="GP9" s="31"/>
      <c r="GQ9" s="66"/>
      <c r="GR9" s="31"/>
      <c r="GS9" s="66"/>
      <c r="GT9" s="31"/>
      <c r="GU9" s="66"/>
      <c r="GV9" s="31"/>
      <c r="GW9" s="66"/>
      <c r="GX9" s="31"/>
      <c r="GY9" s="66"/>
      <c r="GZ9" s="31"/>
      <c r="HA9" s="66"/>
      <c r="HB9" s="31"/>
      <c r="HC9" s="66"/>
      <c r="HD9" s="31"/>
      <c r="HE9" s="66"/>
      <c r="HF9" s="31"/>
      <c r="HG9" s="66"/>
      <c r="HH9" s="31"/>
      <c r="HI9" s="66"/>
      <c r="HJ9" s="31"/>
      <c r="HK9" s="66"/>
      <c r="HL9" s="31"/>
      <c r="HM9" s="66"/>
      <c r="HN9" s="31"/>
      <c r="HO9" s="66"/>
      <c r="HP9" s="31"/>
      <c r="HQ9" s="66"/>
      <c r="HR9" s="31"/>
      <c r="HS9" s="66"/>
      <c r="HT9" s="31"/>
      <c r="HU9" s="66"/>
      <c r="HV9" s="31"/>
      <c r="HW9" s="66"/>
      <c r="HX9" s="31"/>
      <c r="HY9" s="66"/>
      <c r="HZ9" s="31"/>
      <c r="IA9" s="66"/>
      <c r="IB9" s="31"/>
      <c r="IC9" s="66"/>
      <c r="ID9" s="31"/>
      <c r="IE9" s="66"/>
      <c r="IF9" s="31"/>
      <c r="IG9" s="66"/>
      <c r="IH9" s="31"/>
      <c r="II9" s="66"/>
      <c r="IJ9" s="31"/>
      <c r="IK9" s="66"/>
      <c r="IL9" s="31"/>
      <c r="IM9" s="66"/>
      <c r="IN9" s="31"/>
      <c r="IO9" s="66"/>
      <c r="IP9" s="31"/>
      <c r="IQ9" s="66"/>
      <c r="IR9" s="31"/>
      <c r="IS9" s="66"/>
      <c r="IT9" s="31"/>
      <c r="IU9" s="66"/>
      <c r="IV9" s="31"/>
    </row>
    <row r="10" ht="53.25" spans="1:256">
      <c r="A10" s="31"/>
      <c r="B10" s="67"/>
      <c r="C10" s="31"/>
      <c r="D10" s="67"/>
      <c r="E10" s="31"/>
      <c r="F10" s="67"/>
      <c r="G10" s="31"/>
      <c r="H10" s="67"/>
      <c r="I10" s="31"/>
      <c r="J10" s="67"/>
      <c r="K10" s="31"/>
      <c r="L10" s="67"/>
      <c r="M10" s="31"/>
      <c r="N10" s="67"/>
      <c r="O10" s="31"/>
      <c r="P10" s="67"/>
      <c r="Q10" s="31"/>
      <c r="R10" s="67"/>
      <c r="S10" s="31"/>
      <c r="T10" s="67"/>
      <c r="U10" s="31"/>
      <c r="V10" s="67"/>
      <c r="W10" s="31"/>
      <c r="X10" s="67"/>
      <c r="Y10" s="31"/>
      <c r="Z10" s="67"/>
      <c r="AA10" s="31"/>
      <c r="AB10" s="67"/>
      <c r="AC10" s="31"/>
      <c r="AD10" s="67"/>
      <c r="AE10" s="31"/>
      <c r="AF10" s="67"/>
      <c r="AG10" s="31"/>
      <c r="AH10" s="67"/>
      <c r="AI10" s="31"/>
      <c r="AJ10" s="67"/>
      <c r="AK10" s="31"/>
      <c r="AL10" s="67"/>
      <c r="AM10" s="31"/>
      <c r="AN10" s="67"/>
      <c r="AO10" s="31"/>
      <c r="AP10" s="67"/>
      <c r="AQ10" s="31"/>
      <c r="AR10" s="67"/>
      <c r="AS10" s="31"/>
      <c r="AT10" s="67"/>
      <c r="AU10" s="31"/>
      <c r="AV10" s="67"/>
      <c r="AW10" s="31"/>
      <c r="AX10" s="67"/>
      <c r="AY10" s="31"/>
      <c r="AZ10" s="67"/>
      <c r="BA10" s="31"/>
      <c r="BB10" s="67"/>
      <c r="BC10" s="31"/>
      <c r="BD10" s="67"/>
      <c r="BE10" s="31"/>
      <c r="BF10" s="67"/>
      <c r="BG10" s="31"/>
      <c r="BH10" s="67"/>
      <c r="BI10" s="31"/>
      <c r="BJ10" s="67"/>
      <c r="BK10" s="31"/>
      <c r="BL10" s="67"/>
      <c r="BM10" s="31"/>
      <c r="BN10" s="67"/>
      <c r="BO10" s="31"/>
      <c r="BP10" s="67"/>
      <c r="BQ10" s="31"/>
      <c r="BR10" s="67"/>
      <c r="BS10" s="31"/>
      <c r="BT10" s="67"/>
      <c r="BU10" s="31"/>
      <c r="BV10" s="67"/>
      <c r="BW10" s="31"/>
      <c r="BX10" s="67"/>
      <c r="BY10" s="31"/>
      <c r="BZ10" s="67"/>
      <c r="CA10" s="31"/>
      <c r="CB10" s="67"/>
      <c r="CC10" s="31"/>
      <c r="CD10" s="67"/>
      <c r="CE10" s="31"/>
      <c r="CF10" s="67"/>
      <c r="CG10" s="31"/>
      <c r="CH10" s="67"/>
      <c r="CI10" s="31"/>
      <c r="CJ10" s="67"/>
      <c r="CK10" s="31"/>
      <c r="CL10" s="67"/>
      <c r="CM10" s="31"/>
      <c r="CN10" s="67"/>
      <c r="CO10" s="31"/>
      <c r="CP10" s="67"/>
      <c r="CQ10" s="31"/>
      <c r="CR10" s="67"/>
      <c r="CS10" s="31"/>
      <c r="CT10" s="67"/>
      <c r="CU10" s="31"/>
      <c r="CV10" s="67"/>
      <c r="CW10" s="31"/>
      <c r="CX10" s="67"/>
      <c r="CY10" s="31"/>
      <c r="CZ10" s="67"/>
      <c r="DA10" s="31"/>
      <c r="DB10" s="67"/>
      <c r="DC10" s="31"/>
      <c r="DD10" s="67"/>
      <c r="DE10" s="31"/>
      <c r="DF10" s="67"/>
      <c r="DG10" s="31"/>
      <c r="DH10" s="67"/>
      <c r="DI10" s="31"/>
      <c r="DJ10" s="67"/>
      <c r="DK10" s="31"/>
      <c r="DL10" s="67"/>
      <c r="DM10" s="31"/>
      <c r="DN10" s="67"/>
      <c r="DO10" s="31"/>
      <c r="DP10" s="67"/>
      <c r="DQ10" s="31"/>
      <c r="DR10" s="67"/>
      <c r="DS10" s="31"/>
      <c r="DT10" s="67"/>
      <c r="DU10" s="31"/>
      <c r="DV10" s="67"/>
      <c r="DW10" s="31"/>
      <c r="DX10" s="67"/>
      <c r="DY10" s="31"/>
      <c r="DZ10" s="67"/>
      <c r="EA10" s="31"/>
      <c r="EB10" s="67"/>
      <c r="EC10" s="31"/>
      <c r="ED10" s="67"/>
      <c r="EE10" s="31"/>
      <c r="EF10" s="67"/>
      <c r="EG10" s="31"/>
      <c r="EH10" s="67"/>
      <c r="EI10" s="31"/>
      <c r="EJ10" s="67"/>
      <c r="EK10" s="31"/>
      <c r="EL10" s="67"/>
      <c r="EM10" s="31"/>
      <c r="EN10" s="67"/>
      <c r="EO10" s="31"/>
      <c r="EP10" s="67"/>
      <c r="EQ10" s="31"/>
      <c r="ER10" s="67"/>
      <c r="ES10" s="31"/>
      <c r="ET10" s="67"/>
      <c r="EU10" s="31"/>
      <c r="EV10" s="67"/>
      <c r="EW10" s="31"/>
      <c r="EX10" s="67"/>
      <c r="EY10" s="31"/>
      <c r="EZ10" s="67"/>
      <c r="FA10" s="31"/>
      <c r="FB10" s="67"/>
      <c r="FC10" s="31"/>
      <c r="FD10" s="67"/>
      <c r="FE10" s="31"/>
      <c r="FF10" s="67"/>
      <c r="FG10" s="31"/>
      <c r="FH10" s="67"/>
      <c r="FI10" s="31"/>
      <c r="FJ10" s="67"/>
      <c r="FK10" s="31"/>
      <c r="FL10" s="67"/>
      <c r="FM10" s="31"/>
      <c r="FN10" s="67"/>
      <c r="FO10" s="31"/>
      <c r="FP10" s="67"/>
      <c r="FQ10" s="31"/>
      <c r="FR10" s="67"/>
      <c r="FS10" s="31"/>
      <c r="FT10" s="67"/>
      <c r="FU10" s="31"/>
      <c r="FV10" s="67"/>
      <c r="FW10" s="31"/>
      <c r="FX10" s="67"/>
      <c r="FY10" s="31"/>
      <c r="FZ10" s="67"/>
      <c r="GA10" s="31"/>
      <c r="GB10" s="67"/>
      <c r="GC10" s="31"/>
      <c r="GD10" s="67"/>
      <c r="GE10" s="31"/>
      <c r="GF10" s="67"/>
      <c r="GG10" s="31"/>
      <c r="GH10" s="67"/>
      <c r="GI10" s="31"/>
      <c r="GJ10" s="67"/>
      <c r="GK10" s="31"/>
      <c r="GL10" s="67"/>
      <c r="GM10" s="31"/>
      <c r="GN10" s="67"/>
      <c r="GO10" s="31"/>
      <c r="GP10" s="67"/>
      <c r="GQ10" s="31"/>
      <c r="GR10" s="67"/>
      <c r="GS10" s="31"/>
      <c r="GT10" s="67"/>
      <c r="GU10" s="31"/>
      <c r="GV10" s="67"/>
      <c r="GW10" s="31"/>
      <c r="GX10" s="67"/>
      <c r="GY10" s="31"/>
      <c r="GZ10" s="67"/>
      <c r="HA10" s="31"/>
      <c r="HB10" s="67"/>
      <c r="HC10" s="31"/>
      <c r="HD10" s="67"/>
      <c r="HE10" s="31"/>
      <c r="HF10" s="67"/>
      <c r="HG10" s="31"/>
      <c r="HH10" s="67"/>
      <c r="HI10" s="31"/>
      <c r="HJ10" s="67"/>
      <c r="HK10" s="31"/>
      <c r="HL10" s="67"/>
      <c r="HM10" s="31"/>
      <c r="HN10" s="67"/>
      <c r="HO10" s="31"/>
      <c r="HP10" s="67"/>
      <c r="HQ10" s="31"/>
      <c r="HR10" s="67"/>
      <c r="HS10" s="31"/>
      <c r="HT10" s="67"/>
      <c r="HU10" s="31"/>
      <c r="HV10" s="67"/>
      <c r="HW10" s="31"/>
      <c r="HX10" s="67"/>
      <c r="HY10" s="31"/>
      <c r="HZ10" s="67"/>
      <c r="IA10" s="31"/>
      <c r="IB10" s="67"/>
      <c r="IC10" s="31"/>
      <c r="ID10" s="67"/>
      <c r="IE10" s="31"/>
      <c r="IF10" s="67"/>
      <c r="IG10" s="31"/>
      <c r="IH10" s="67"/>
      <c r="II10" s="31"/>
      <c r="IJ10" s="67"/>
      <c r="IK10" s="31"/>
      <c r="IL10" s="67"/>
      <c r="IM10" s="31"/>
      <c r="IN10" s="67"/>
      <c r="IO10" s="31"/>
      <c r="IP10" s="67"/>
      <c r="IQ10" s="31"/>
      <c r="IR10" s="67"/>
      <c r="IS10" s="31"/>
      <c r="IT10" s="67"/>
      <c r="IU10" s="31"/>
      <c r="IV10" s="67"/>
    </row>
    <row r="11" ht="53.25" spans="1:256">
      <c r="A11" s="31"/>
      <c r="B11" s="67"/>
      <c r="C11" s="31"/>
      <c r="D11" s="67"/>
      <c r="E11" s="31"/>
      <c r="F11" s="67"/>
      <c r="G11" s="31"/>
      <c r="H11" s="67"/>
      <c r="I11" s="31"/>
      <c r="J11" s="67"/>
      <c r="K11" s="31"/>
      <c r="L11" s="67"/>
      <c r="M11" s="31"/>
      <c r="N11" s="67"/>
      <c r="O11" s="31"/>
      <c r="P11" s="67"/>
      <c r="Q11" s="31"/>
      <c r="R11" s="67"/>
      <c r="S11" s="31"/>
      <c r="T11" s="67"/>
      <c r="U11" s="31"/>
      <c r="V11" s="67"/>
      <c r="W11" s="31"/>
      <c r="X11" s="67"/>
      <c r="Y11" s="31"/>
      <c r="Z11" s="67"/>
      <c r="AA11" s="31"/>
      <c r="AB11" s="67"/>
      <c r="AC11" s="31"/>
      <c r="AD11" s="67"/>
      <c r="AE11" s="31"/>
      <c r="AF11" s="67"/>
      <c r="AG11" s="31"/>
      <c r="AH11" s="67"/>
      <c r="AI11" s="31"/>
      <c r="AJ11" s="67"/>
      <c r="AK11" s="31"/>
      <c r="AL11" s="67"/>
      <c r="AM11" s="31"/>
      <c r="AN11" s="67"/>
      <c r="AO11" s="31"/>
      <c r="AP11" s="67"/>
      <c r="AQ11" s="31"/>
      <c r="AR11" s="67"/>
      <c r="AS11" s="31"/>
      <c r="AT11" s="67"/>
      <c r="AU11" s="31"/>
      <c r="AV11" s="67"/>
      <c r="AW11" s="31"/>
      <c r="AX11" s="67"/>
      <c r="AY11" s="31"/>
      <c r="AZ11" s="67"/>
      <c r="BA11" s="31"/>
      <c r="BB11" s="67"/>
      <c r="BC11" s="31"/>
      <c r="BD11" s="67"/>
      <c r="BE11" s="31"/>
      <c r="BF11" s="67"/>
      <c r="BG11" s="31"/>
      <c r="BH11" s="67"/>
      <c r="BI11" s="31"/>
      <c r="BJ11" s="67"/>
      <c r="BK11" s="31"/>
      <c r="BL11" s="67"/>
      <c r="BM11" s="31"/>
      <c r="BN11" s="67"/>
      <c r="BO11" s="31"/>
      <c r="BP11" s="67"/>
      <c r="BQ11" s="31"/>
      <c r="BR11" s="67"/>
      <c r="BS11" s="31"/>
      <c r="BT11" s="67"/>
      <c r="BU11" s="31"/>
      <c r="BV11" s="67"/>
      <c r="BW11" s="31"/>
      <c r="BX11" s="67"/>
      <c r="BY11" s="31"/>
      <c r="BZ11" s="67"/>
      <c r="CA11" s="31"/>
      <c r="CB11" s="67"/>
      <c r="CC11" s="31"/>
      <c r="CD11" s="67"/>
      <c r="CE11" s="31"/>
      <c r="CF11" s="67"/>
      <c r="CG11" s="31"/>
      <c r="CH11" s="67"/>
      <c r="CI11" s="31"/>
      <c r="CJ11" s="67"/>
      <c r="CK11" s="31"/>
      <c r="CL11" s="67"/>
      <c r="CM11" s="31"/>
      <c r="CN11" s="67"/>
      <c r="CO11" s="31"/>
      <c r="CP11" s="67"/>
      <c r="CQ11" s="31"/>
      <c r="CR11" s="67"/>
      <c r="CS11" s="31"/>
      <c r="CT11" s="67"/>
      <c r="CU11" s="31"/>
      <c r="CV11" s="67"/>
      <c r="CW11" s="31"/>
      <c r="CX11" s="67"/>
      <c r="CY11" s="31"/>
      <c r="CZ11" s="67"/>
      <c r="DA11" s="31"/>
      <c r="DB11" s="67"/>
      <c r="DC11" s="31"/>
      <c r="DD11" s="67"/>
      <c r="DE11" s="31"/>
      <c r="DF11" s="67"/>
      <c r="DG11" s="31"/>
      <c r="DH11" s="67"/>
      <c r="DI11" s="31"/>
      <c r="DJ11" s="67"/>
      <c r="DK11" s="31"/>
      <c r="DL11" s="67"/>
      <c r="DM11" s="31"/>
      <c r="DN11" s="67"/>
      <c r="DO11" s="31"/>
      <c r="DP11" s="67"/>
      <c r="DQ11" s="31"/>
      <c r="DR11" s="67"/>
      <c r="DS11" s="31"/>
      <c r="DT11" s="67"/>
      <c r="DU11" s="31"/>
      <c r="DV11" s="67"/>
      <c r="DW11" s="31"/>
      <c r="DX11" s="67"/>
      <c r="DY11" s="31"/>
      <c r="DZ11" s="67"/>
      <c r="EA11" s="31"/>
      <c r="EB11" s="67"/>
      <c r="EC11" s="31"/>
      <c r="ED11" s="67"/>
      <c r="EE11" s="31"/>
      <c r="EF11" s="67"/>
      <c r="EG11" s="31"/>
      <c r="EH11" s="67"/>
      <c r="EI11" s="31"/>
      <c r="EJ11" s="67"/>
      <c r="EK11" s="31"/>
      <c r="EL11" s="67"/>
      <c r="EM11" s="31"/>
      <c r="EN11" s="67"/>
      <c r="EO11" s="31"/>
      <c r="EP11" s="67"/>
      <c r="EQ11" s="31"/>
      <c r="ER11" s="67"/>
      <c r="ES11" s="31"/>
      <c r="ET11" s="67"/>
      <c r="EU11" s="31"/>
      <c r="EV11" s="67"/>
      <c r="EW11" s="31"/>
      <c r="EX11" s="67"/>
      <c r="EY11" s="31"/>
      <c r="EZ11" s="67"/>
      <c r="FA11" s="31"/>
      <c r="FB11" s="67"/>
      <c r="FC11" s="31"/>
      <c r="FD11" s="67"/>
      <c r="FE11" s="31"/>
      <c r="FF11" s="67"/>
      <c r="FG11" s="31"/>
      <c r="FH11" s="67"/>
      <c r="FI11" s="31"/>
      <c r="FJ11" s="67"/>
      <c r="FK11" s="31"/>
      <c r="FL11" s="67"/>
      <c r="FM11" s="31"/>
      <c r="FN11" s="67"/>
      <c r="FO11" s="31"/>
      <c r="FP11" s="67"/>
      <c r="FQ11" s="31"/>
      <c r="FR11" s="67"/>
      <c r="FS11" s="31"/>
      <c r="FT11" s="67"/>
      <c r="FU11" s="31"/>
      <c r="FV11" s="67"/>
      <c r="FW11" s="31"/>
      <c r="FX11" s="67"/>
      <c r="FY11" s="31"/>
      <c r="FZ11" s="67"/>
      <c r="GA11" s="31"/>
      <c r="GB11" s="67"/>
      <c r="GC11" s="31"/>
      <c r="GD11" s="67"/>
      <c r="GE11" s="31"/>
      <c r="GF11" s="67"/>
      <c r="GG11" s="31"/>
      <c r="GH11" s="67"/>
      <c r="GI11" s="31"/>
      <c r="GJ11" s="67"/>
      <c r="GK11" s="31"/>
      <c r="GL11" s="67"/>
      <c r="GM11" s="31"/>
      <c r="GN11" s="67"/>
      <c r="GO11" s="31"/>
      <c r="GP11" s="67"/>
      <c r="GQ11" s="31"/>
      <c r="GR11" s="67"/>
      <c r="GS11" s="31"/>
      <c r="GT11" s="67"/>
      <c r="GU11" s="31"/>
      <c r="GV11" s="67"/>
      <c r="GW11" s="31"/>
      <c r="GX11" s="67"/>
      <c r="GY11" s="31"/>
      <c r="GZ11" s="67"/>
      <c r="HA11" s="31"/>
      <c r="HB11" s="67"/>
      <c r="HC11" s="31"/>
      <c r="HD11" s="67"/>
      <c r="HE11" s="31"/>
      <c r="HF11" s="67"/>
      <c r="HG11" s="31"/>
      <c r="HH11" s="67"/>
      <c r="HI11" s="31"/>
      <c r="HJ11" s="67"/>
      <c r="HK11" s="31"/>
      <c r="HL11" s="67"/>
      <c r="HM11" s="31"/>
      <c r="HN11" s="67"/>
      <c r="HO11" s="31"/>
      <c r="HP11" s="67"/>
      <c r="HQ11" s="31"/>
      <c r="HR11" s="67"/>
      <c r="HS11" s="31"/>
      <c r="HT11" s="67"/>
      <c r="HU11" s="31"/>
      <c r="HV11" s="67"/>
      <c r="HW11" s="31"/>
      <c r="HX11" s="67"/>
      <c r="HY11" s="31"/>
      <c r="HZ11" s="67"/>
      <c r="IA11" s="31"/>
      <c r="IB11" s="67"/>
      <c r="IC11" s="31"/>
      <c r="ID11" s="67"/>
      <c r="IE11" s="31"/>
      <c r="IF11" s="67"/>
      <c r="IG11" s="31"/>
      <c r="IH11" s="67"/>
      <c r="II11" s="31"/>
      <c r="IJ11" s="67"/>
      <c r="IK11" s="31"/>
      <c r="IL11" s="67"/>
      <c r="IM11" s="31"/>
      <c r="IN11" s="67"/>
      <c r="IO11" s="31"/>
      <c r="IP11" s="67"/>
      <c r="IQ11" s="31"/>
      <c r="IR11" s="67"/>
      <c r="IS11" s="31"/>
      <c r="IT11" s="67"/>
      <c r="IU11" s="31"/>
      <c r="IV11" s="67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showZeros="0" zoomScaleSheetLayoutView="60" topLeftCell="A22" workbookViewId="0">
      <selection activeCell="A14" sqref="A14"/>
    </sheetView>
  </sheetViews>
  <sheetFormatPr defaultColWidth="8.88333333333333" defaultRowHeight="13.5" outlineLevelCol="3"/>
  <cols>
    <col min="1" max="1" width="28.5" customWidth="1"/>
    <col min="2" max="2" width="16.75" customWidth="1"/>
    <col min="3" max="3" width="30.125" customWidth="1"/>
    <col min="4" max="4" width="18.25" customWidth="1"/>
  </cols>
  <sheetData>
    <row r="1" spans="1:4">
      <c r="A1" s="31"/>
      <c r="B1" s="31"/>
      <c r="C1" s="31"/>
      <c r="D1" s="32" t="s">
        <v>3</v>
      </c>
    </row>
    <row r="2" ht="20.25" spans="1:4">
      <c r="A2" s="33" t="s">
        <v>4</v>
      </c>
      <c r="B2" s="34"/>
      <c r="C2" s="34"/>
      <c r="D2" s="34"/>
    </row>
    <row r="3" spans="1:4">
      <c r="A3" s="35" t="s">
        <v>5</v>
      </c>
      <c r="B3" s="31"/>
      <c r="C3" s="31"/>
      <c r="D3" s="32" t="s">
        <v>6</v>
      </c>
    </row>
    <row r="4" spans="1:4">
      <c r="A4" s="36" t="s">
        <v>7</v>
      </c>
      <c r="B4" s="37"/>
      <c r="C4" s="38" t="s">
        <v>8</v>
      </c>
      <c r="D4" s="39"/>
    </row>
    <row r="5" spans="1:4">
      <c r="A5" s="40" t="s">
        <v>9</v>
      </c>
      <c r="B5" s="41" t="s">
        <v>10</v>
      </c>
      <c r="C5" s="41" t="s">
        <v>11</v>
      </c>
      <c r="D5" s="42" t="s">
        <v>10</v>
      </c>
    </row>
    <row r="6" ht="21.75" customHeight="1" spans="1:4">
      <c r="A6" s="43"/>
      <c r="B6" s="44"/>
      <c r="C6" s="45" t="s">
        <v>12</v>
      </c>
      <c r="D6" s="46">
        <v>0</v>
      </c>
    </row>
    <row r="7" ht="21.75" customHeight="1" spans="1:4">
      <c r="A7" s="47" t="s">
        <v>13</v>
      </c>
      <c r="B7" s="46">
        <v>3024.440958</v>
      </c>
      <c r="C7" s="48" t="s">
        <v>14</v>
      </c>
      <c r="D7" s="46">
        <v>0</v>
      </c>
    </row>
    <row r="8" ht="21.75" customHeight="1" spans="1:4">
      <c r="A8" s="47" t="s">
        <v>15</v>
      </c>
      <c r="B8" s="49">
        <v>0</v>
      </c>
      <c r="C8" s="48" t="s">
        <v>16</v>
      </c>
      <c r="D8" s="46">
        <v>0</v>
      </c>
    </row>
    <row r="9" ht="21" customHeight="1" spans="1:4">
      <c r="A9" s="47" t="s">
        <v>17</v>
      </c>
      <c r="B9" s="50">
        <v>0</v>
      </c>
      <c r="C9" s="48" t="s">
        <v>18</v>
      </c>
      <c r="D9" s="46">
        <v>0</v>
      </c>
    </row>
    <row r="10" ht="21.75" customHeight="1" spans="1:4">
      <c r="A10" s="47" t="s">
        <v>19</v>
      </c>
      <c r="B10" s="46">
        <v>0</v>
      </c>
      <c r="C10" s="48" t="s">
        <v>20</v>
      </c>
      <c r="D10" s="46">
        <v>0</v>
      </c>
    </row>
    <row r="11" ht="20.25" customHeight="1" spans="1:4">
      <c r="A11" s="47" t="s">
        <v>21</v>
      </c>
      <c r="B11" s="46">
        <v>0</v>
      </c>
      <c r="C11" s="48" t="s">
        <v>22</v>
      </c>
      <c r="D11" s="46">
        <v>0</v>
      </c>
    </row>
    <row r="12" ht="25.5" customHeight="1" spans="1:4">
      <c r="A12" s="47" t="s">
        <v>23</v>
      </c>
      <c r="B12" s="49">
        <v>0</v>
      </c>
      <c r="C12" s="48" t="s">
        <v>24</v>
      </c>
      <c r="D12" s="46">
        <v>0</v>
      </c>
    </row>
    <row r="13" ht="23.25" customHeight="1" spans="1:4">
      <c r="A13" s="47"/>
      <c r="B13" s="51"/>
      <c r="C13" s="48" t="s">
        <v>25</v>
      </c>
      <c r="D13" s="46">
        <v>252.279336</v>
      </c>
    </row>
    <row r="14" ht="25.5" customHeight="1" spans="1:4">
      <c r="A14" s="47"/>
      <c r="B14" s="51"/>
      <c r="C14" s="48" t="s">
        <v>26</v>
      </c>
      <c r="D14" s="46">
        <v>0</v>
      </c>
    </row>
    <row r="15" ht="23.25" customHeight="1" spans="1:4">
      <c r="A15" s="47"/>
      <c r="B15" s="51"/>
      <c r="C15" s="47" t="s">
        <v>27</v>
      </c>
      <c r="D15" s="46">
        <v>113.0117</v>
      </c>
    </row>
    <row r="16" ht="23.25" customHeight="1" spans="1:4">
      <c r="A16" s="47"/>
      <c r="B16" s="51"/>
      <c r="C16" s="48" t="s">
        <v>28</v>
      </c>
      <c r="D16" s="46">
        <v>0</v>
      </c>
    </row>
    <row r="17" ht="23.25" customHeight="1" spans="1:4">
      <c r="A17" s="47"/>
      <c r="B17" s="50"/>
      <c r="C17" s="47" t="s">
        <v>29</v>
      </c>
      <c r="D17" s="46">
        <v>0</v>
      </c>
    </row>
    <row r="18" ht="23.25" customHeight="1" spans="1:4">
      <c r="A18" s="47"/>
      <c r="B18" s="46"/>
      <c r="C18" s="47" t="s">
        <v>30</v>
      </c>
      <c r="D18" s="46">
        <v>11295.578222</v>
      </c>
    </row>
    <row r="19" ht="24" customHeight="1" spans="1:4">
      <c r="A19" s="47"/>
      <c r="B19" s="49"/>
      <c r="C19" s="47" t="s">
        <v>31</v>
      </c>
      <c r="D19" s="46">
        <v>0</v>
      </c>
    </row>
    <row r="20" ht="24" customHeight="1" spans="1:4">
      <c r="A20" s="47"/>
      <c r="B20" s="50"/>
      <c r="C20" s="47" t="s">
        <v>32</v>
      </c>
      <c r="D20" s="46">
        <v>0</v>
      </c>
    </row>
    <row r="21" ht="23.25" customHeight="1" spans="1:4">
      <c r="A21" s="47"/>
      <c r="B21" s="46"/>
      <c r="C21" s="47" t="s">
        <v>33</v>
      </c>
      <c r="D21" s="46">
        <v>0</v>
      </c>
    </row>
    <row r="22" ht="24.75" customHeight="1" spans="1:4">
      <c r="A22" s="47"/>
      <c r="B22" s="49"/>
      <c r="C22" s="47" t="s">
        <v>34</v>
      </c>
      <c r="D22" s="46">
        <v>0</v>
      </c>
    </row>
    <row r="23" ht="25.5" customHeight="1" spans="1:4">
      <c r="A23" s="52"/>
      <c r="B23" s="53"/>
      <c r="C23" s="47" t="s">
        <v>35</v>
      </c>
      <c r="D23" s="46">
        <v>0</v>
      </c>
    </row>
    <row r="24" ht="22.5" customHeight="1" spans="1:4">
      <c r="A24" s="52"/>
      <c r="B24" s="54"/>
      <c r="C24" s="47" t="s">
        <v>36</v>
      </c>
      <c r="D24" s="46">
        <v>0</v>
      </c>
    </row>
    <row r="25" ht="23.25" customHeight="1" spans="1:4">
      <c r="A25" s="52"/>
      <c r="B25" s="55"/>
      <c r="C25" s="47" t="s">
        <v>37</v>
      </c>
      <c r="D25" s="46">
        <v>208.1724</v>
      </c>
    </row>
    <row r="26" ht="23.25" customHeight="1" spans="1:4">
      <c r="A26" s="52"/>
      <c r="B26" s="55"/>
      <c r="C26" s="47" t="s">
        <v>38</v>
      </c>
      <c r="D26" s="46">
        <v>0</v>
      </c>
    </row>
    <row r="27" ht="23.25" customHeight="1" spans="1:4">
      <c r="A27" s="52"/>
      <c r="B27" s="55"/>
      <c r="C27" s="47" t="s">
        <v>39</v>
      </c>
      <c r="D27" s="46">
        <v>0</v>
      </c>
    </row>
    <row r="28" ht="23.25" customHeight="1" spans="1:4">
      <c r="A28" s="52"/>
      <c r="B28" s="55"/>
      <c r="C28" s="47" t="s">
        <v>40</v>
      </c>
      <c r="D28" s="49">
        <v>0</v>
      </c>
    </row>
    <row r="29" ht="18.75" customHeight="1" spans="1:4">
      <c r="A29" s="52"/>
      <c r="B29" s="55"/>
      <c r="C29" s="47" t="s">
        <v>41</v>
      </c>
      <c r="D29" s="50">
        <v>0</v>
      </c>
    </row>
    <row r="30" ht="19.5" customHeight="1" spans="1:4">
      <c r="A30" s="52"/>
      <c r="B30" s="55"/>
      <c r="C30" s="47" t="s">
        <v>42</v>
      </c>
      <c r="D30" s="46">
        <v>0</v>
      </c>
    </row>
    <row r="31" ht="21.75" customHeight="1" spans="1:4">
      <c r="A31" s="52"/>
      <c r="B31" s="55"/>
      <c r="C31" s="47" t="s">
        <v>43</v>
      </c>
      <c r="D31" s="46">
        <v>0</v>
      </c>
    </row>
    <row r="32" ht="24.75" customHeight="1" spans="1:4">
      <c r="A32" s="52"/>
      <c r="B32" s="56"/>
      <c r="C32" s="47" t="s">
        <v>44</v>
      </c>
      <c r="D32" s="49">
        <v>0</v>
      </c>
    </row>
    <row r="33" ht="21.75" customHeight="1" spans="1:4">
      <c r="A33" s="52"/>
      <c r="B33" s="56"/>
      <c r="C33" s="47" t="s">
        <v>45</v>
      </c>
      <c r="D33" s="50">
        <v>0</v>
      </c>
    </row>
    <row r="34" ht="18.75" customHeight="1" spans="1:4">
      <c r="A34" s="52"/>
      <c r="B34" s="56"/>
      <c r="C34" s="47" t="s">
        <v>46</v>
      </c>
      <c r="D34" s="49">
        <v>0</v>
      </c>
    </row>
    <row r="35" spans="1:4">
      <c r="A35" s="52"/>
      <c r="B35" s="56"/>
      <c r="C35" s="45"/>
      <c r="D35" s="57"/>
    </row>
    <row r="36" ht="22.5" customHeight="1" spans="1:4">
      <c r="A36" s="24" t="s">
        <v>47</v>
      </c>
      <c r="B36" s="55">
        <f>SUM(B7:B14)</f>
        <v>3024.440958</v>
      </c>
      <c r="C36" s="24" t="s">
        <v>48</v>
      </c>
      <c r="D36" s="58">
        <f>SUM(D6:D34)</f>
        <v>11869.041658</v>
      </c>
    </row>
    <row r="37" ht="21" customHeight="1" spans="1:4">
      <c r="A37" s="59" t="s">
        <v>49</v>
      </c>
      <c r="B37" s="60"/>
      <c r="C37" s="59" t="s">
        <v>50</v>
      </c>
      <c r="D37" s="49"/>
    </row>
    <row r="38" ht="19.5" customHeight="1" spans="1:4">
      <c r="A38" s="61" t="s">
        <v>51</v>
      </c>
      <c r="B38" s="62">
        <v>8844.6007</v>
      </c>
      <c r="C38" s="59" t="s">
        <v>52</v>
      </c>
      <c r="D38" s="53"/>
    </row>
    <row r="39" ht="22.5" customHeight="1" spans="1:4">
      <c r="A39" s="59"/>
      <c r="B39" s="63"/>
      <c r="C39" s="59" t="s">
        <v>53</v>
      </c>
      <c r="D39" s="54"/>
    </row>
    <row r="40" ht="18.75" customHeight="1" spans="1:4">
      <c r="A40" s="59"/>
      <c r="B40" s="63"/>
      <c r="C40" s="59"/>
      <c r="D40" s="54"/>
    </row>
    <row r="41" ht="21" customHeight="1" spans="1:4">
      <c r="A41" s="10" t="s">
        <v>54</v>
      </c>
      <c r="B41" s="64">
        <f>SUM(B36:B38)</f>
        <v>11869.041658</v>
      </c>
      <c r="C41" s="65" t="s">
        <v>55</v>
      </c>
      <c r="D41" s="64">
        <f>SUM(D36:D39)</f>
        <v>11869.041658</v>
      </c>
    </row>
  </sheetData>
  <mergeCells count="1">
    <mergeCell ref="A4:B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Zeros="0" zoomScaleSheetLayoutView="60" workbookViewId="0">
      <selection activeCell="L16" sqref="L16"/>
    </sheetView>
  </sheetViews>
  <sheetFormatPr defaultColWidth="8.88333333333333" defaultRowHeight="13.5"/>
  <cols>
    <col min="1" max="1" width="3.75" customWidth="1"/>
    <col min="2" max="2" width="3" customWidth="1"/>
    <col min="3" max="3" width="2.875" customWidth="1"/>
    <col min="4" max="4" width="19.125" style="27" customWidth="1"/>
    <col min="5" max="5" width="10.4416666666667" style="27" customWidth="1"/>
    <col min="6" max="6" width="9.875" style="27" customWidth="1"/>
    <col min="7" max="7" width="11.875" style="27" customWidth="1"/>
    <col min="8" max="10" width="9" style="27" customWidth="1"/>
    <col min="11" max="11" width="5.375" style="27" customWidth="1"/>
    <col min="12" max="12" width="6.375" style="27" customWidth="1"/>
    <col min="13" max="13" width="6.625" style="27" customWidth="1"/>
    <col min="14" max="14" width="6.25" style="27" customWidth="1"/>
    <col min="15" max="15" width="6.5" style="27" customWidth="1"/>
    <col min="16" max="16" width="9" style="27"/>
    <col min="17" max="17" width="6.5" style="27" customWidth="1"/>
    <col min="18" max="18" width="9" style="27"/>
    <col min="19" max="19" width="4.625" style="27" customWidth="1"/>
    <col min="20" max="20" width="8.625" style="27" customWidth="1"/>
  </cols>
  <sheetData>
    <row r="1" spans="20:20">
      <c r="T1" s="27" t="s">
        <v>56</v>
      </c>
    </row>
    <row r="2" ht="20.25" spans="1:20">
      <c r="A2" s="3" t="s">
        <v>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7" spans="1:20">
      <c r="A3" t="s">
        <v>5</v>
      </c>
      <c r="T3" s="27" t="s">
        <v>6</v>
      </c>
    </row>
    <row r="4" ht="45" customHeight="1" spans="1:20">
      <c r="A4" s="10" t="s">
        <v>58</v>
      </c>
      <c r="B4" s="10"/>
      <c r="C4" s="10"/>
      <c r="D4" s="24"/>
      <c r="E4" s="24" t="s">
        <v>59</v>
      </c>
      <c r="F4" s="24" t="s">
        <v>60</v>
      </c>
      <c r="G4" s="24" t="s">
        <v>61</v>
      </c>
      <c r="H4" s="24" t="s">
        <v>62</v>
      </c>
      <c r="I4" s="24" t="s">
        <v>63</v>
      </c>
      <c r="J4" s="24" t="s">
        <v>64</v>
      </c>
      <c r="K4" s="22" t="s">
        <v>65</v>
      </c>
      <c r="L4" s="23"/>
      <c r="M4" s="24" t="s">
        <v>66</v>
      </c>
      <c r="N4" s="22" t="s">
        <v>67</v>
      </c>
      <c r="O4" s="25"/>
      <c r="P4" s="25"/>
      <c r="Q4" s="25"/>
      <c r="R4" s="23"/>
      <c r="S4" s="24" t="s">
        <v>68</v>
      </c>
      <c r="T4" s="24" t="s">
        <v>69</v>
      </c>
    </row>
    <row r="5" ht="43.5" customHeight="1" spans="1:20">
      <c r="A5" s="10" t="s">
        <v>70</v>
      </c>
      <c r="B5" s="10"/>
      <c r="C5" s="10"/>
      <c r="D5" s="24" t="s">
        <v>71</v>
      </c>
      <c r="E5" s="24"/>
      <c r="F5" s="24"/>
      <c r="G5" s="24"/>
      <c r="H5" s="24"/>
      <c r="I5" s="24"/>
      <c r="J5" s="24"/>
      <c r="K5" s="24" t="s">
        <v>72</v>
      </c>
      <c r="L5" s="24" t="s">
        <v>73</v>
      </c>
      <c r="M5" s="24"/>
      <c r="N5" s="24" t="s">
        <v>74</v>
      </c>
      <c r="O5" s="24" t="s">
        <v>75</v>
      </c>
      <c r="P5" s="24" t="s">
        <v>76</v>
      </c>
      <c r="Q5" s="24" t="s">
        <v>77</v>
      </c>
      <c r="R5" s="24" t="s">
        <v>78</v>
      </c>
      <c r="S5" s="24"/>
      <c r="T5" s="24"/>
    </row>
    <row r="6" spans="1:20">
      <c r="A6" s="2" t="s">
        <v>79</v>
      </c>
      <c r="B6" s="2" t="s">
        <v>80</v>
      </c>
      <c r="C6" s="2" t="s">
        <v>81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customHeight="1" spans="1:20">
      <c r="A7" s="2" t="s">
        <v>82</v>
      </c>
      <c r="B7" s="2" t="s">
        <v>83</v>
      </c>
      <c r="C7" s="2" t="s">
        <v>84</v>
      </c>
      <c r="D7" s="28" t="s">
        <v>85</v>
      </c>
      <c r="E7" s="29">
        <v>4</v>
      </c>
      <c r="F7" s="29">
        <v>0</v>
      </c>
      <c r="G7" s="29">
        <v>4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</row>
    <row r="8" spans="1:20">
      <c r="A8" s="2" t="s">
        <v>82</v>
      </c>
      <c r="B8" s="2" t="s">
        <v>83</v>
      </c>
      <c r="C8" s="2" t="s">
        <v>86</v>
      </c>
      <c r="D8" s="28" t="s">
        <v>87</v>
      </c>
      <c r="E8" s="29">
        <v>1190.507782</v>
      </c>
      <c r="F8" s="28">
        <v>0</v>
      </c>
      <c r="G8" s="29">
        <v>1190.507782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</row>
    <row r="9" spans="1:20">
      <c r="A9" s="2" t="s">
        <v>82</v>
      </c>
      <c r="B9" s="2" t="s">
        <v>83</v>
      </c>
      <c r="C9" s="2" t="s">
        <v>83</v>
      </c>
      <c r="D9" s="28" t="s">
        <v>88</v>
      </c>
      <c r="E9" s="29">
        <v>573.71474</v>
      </c>
      <c r="F9" s="28">
        <v>0</v>
      </c>
      <c r="G9" s="29">
        <v>573.71474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</row>
    <row r="10" spans="1:20">
      <c r="A10" s="2" t="s">
        <v>89</v>
      </c>
      <c r="B10" s="2" t="s">
        <v>90</v>
      </c>
      <c r="C10" s="2" t="s">
        <v>91</v>
      </c>
      <c r="D10" s="28" t="s">
        <v>92</v>
      </c>
      <c r="E10" s="29">
        <v>15.6195</v>
      </c>
      <c r="F10" s="28">
        <v>0</v>
      </c>
      <c r="G10" s="29">
        <v>15.6195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</row>
    <row r="11" spans="1:20">
      <c r="A11" s="2" t="s">
        <v>89</v>
      </c>
      <c r="B11" s="2" t="s">
        <v>90</v>
      </c>
      <c r="C11" s="2" t="s">
        <v>93</v>
      </c>
      <c r="D11" s="28" t="s">
        <v>94</v>
      </c>
      <c r="E11" s="29">
        <v>66.4309</v>
      </c>
      <c r="F11" s="28">
        <v>0</v>
      </c>
      <c r="G11" s="29">
        <v>66.4309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</row>
    <row r="12" spans="1:20">
      <c r="A12" s="2" t="s">
        <v>82</v>
      </c>
      <c r="B12" s="2" t="s">
        <v>83</v>
      </c>
      <c r="C12" s="2" t="s">
        <v>95</v>
      </c>
      <c r="D12" s="28" t="s">
        <v>96</v>
      </c>
      <c r="E12" s="29">
        <v>9374.3007</v>
      </c>
      <c r="F12" s="29">
        <v>8844.6007</v>
      </c>
      <c r="G12" s="29">
        <v>529.7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</row>
    <row r="13" spans="1:20">
      <c r="A13" s="2" t="s">
        <v>82</v>
      </c>
      <c r="B13" s="2" t="s">
        <v>83</v>
      </c>
      <c r="C13" s="2" t="s">
        <v>97</v>
      </c>
      <c r="D13" s="28" t="s">
        <v>98</v>
      </c>
      <c r="E13" s="29">
        <v>19.2</v>
      </c>
      <c r="F13" s="29">
        <v>0</v>
      </c>
      <c r="G13" s="29">
        <v>19.2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</row>
    <row r="14" ht="27" customHeight="1" spans="1:20">
      <c r="A14" s="2" t="s">
        <v>99</v>
      </c>
      <c r="B14" s="2" t="s">
        <v>100</v>
      </c>
      <c r="C14" s="2" t="s">
        <v>100</v>
      </c>
      <c r="D14" s="28" t="s">
        <v>101</v>
      </c>
      <c r="E14" s="30">
        <v>187.017764</v>
      </c>
      <c r="F14" s="30">
        <v>0</v>
      </c>
      <c r="G14" s="30">
        <v>187.017764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</row>
    <row r="15" spans="1:20">
      <c r="A15" s="2" t="s">
        <v>82</v>
      </c>
      <c r="B15" s="2" t="s">
        <v>83</v>
      </c>
      <c r="C15" s="2" t="s">
        <v>102</v>
      </c>
      <c r="D15" s="28" t="s">
        <v>103</v>
      </c>
      <c r="E15" s="29">
        <v>50</v>
      </c>
      <c r="F15" s="29">
        <v>0</v>
      </c>
      <c r="G15" s="29">
        <v>50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</row>
    <row r="16" spans="1:20">
      <c r="A16" s="2" t="s">
        <v>82</v>
      </c>
      <c r="B16" s="2" t="s">
        <v>83</v>
      </c>
      <c r="C16" s="2" t="s">
        <v>104</v>
      </c>
      <c r="D16" s="28" t="s">
        <v>105</v>
      </c>
      <c r="E16" s="29">
        <v>64.375</v>
      </c>
      <c r="F16" s="29">
        <v>0</v>
      </c>
      <c r="G16" s="29">
        <v>64.375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</row>
    <row r="17" spans="1:20">
      <c r="A17" s="2" t="s">
        <v>82</v>
      </c>
      <c r="B17" s="2" t="s">
        <v>83</v>
      </c>
      <c r="C17" s="2" t="s">
        <v>106</v>
      </c>
      <c r="D17" s="28" t="s">
        <v>107</v>
      </c>
      <c r="E17" s="29">
        <v>18.48</v>
      </c>
      <c r="F17" s="29">
        <v>0</v>
      </c>
      <c r="G17" s="29">
        <v>18.48</v>
      </c>
      <c r="H17" s="28">
        <v>0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</row>
    <row r="18" spans="1:20">
      <c r="A18" s="2" t="s">
        <v>89</v>
      </c>
      <c r="B18" s="2" t="s">
        <v>90</v>
      </c>
      <c r="C18" s="2" t="s">
        <v>83</v>
      </c>
      <c r="D18" s="28" t="s">
        <v>108</v>
      </c>
      <c r="E18" s="29">
        <v>30.9613</v>
      </c>
      <c r="F18" s="29">
        <v>0</v>
      </c>
      <c r="G18" s="29">
        <v>30.9613</v>
      </c>
      <c r="H18" s="28">
        <v>0</v>
      </c>
      <c r="I18" s="28">
        <v>0</v>
      </c>
      <c r="J18" s="28">
        <v>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</row>
    <row r="19" spans="1:20">
      <c r="A19" s="2" t="s">
        <v>109</v>
      </c>
      <c r="B19" s="2" t="s">
        <v>93</v>
      </c>
      <c r="C19" s="2" t="s">
        <v>83</v>
      </c>
      <c r="D19" s="28" t="s">
        <v>110</v>
      </c>
      <c r="E19" s="29">
        <v>208.1724</v>
      </c>
      <c r="F19" s="29">
        <v>0</v>
      </c>
      <c r="G19" s="29">
        <v>208.1724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</row>
    <row r="20" spans="1:20">
      <c r="A20" s="2" t="s">
        <v>82</v>
      </c>
      <c r="B20" s="2" t="s">
        <v>83</v>
      </c>
      <c r="C20" s="2" t="s">
        <v>111</v>
      </c>
      <c r="D20" s="28" t="s">
        <v>112</v>
      </c>
      <c r="E20" s="29">
        <v>1</v>
      </c>
      <c r="F20" s="29">
        <v>0</v>
      </c>
      <c r="G20" s="29">
        <v>1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</row>
    <row r="21" spans="1:20">
      <c r="A21" s="2" t="s">
        <v>99</v>
      </c>
      <c r="B21" s="2" t="s">
        <v>100</v>
      </c>
      <c r="C21" s="2" t="s">
        <v>93</v>
      </c>
      <c r="D21" s="28" t="s">
        <v>113</v>
      </c>
      <c r="E21" s="29">
        <v>30.122592</v>
      </c>
      <c r="F21" s="29">
        <v>0</v>
      </c>
      <c r="G21" s="29">
        <v>30.122592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</row>
    <row r="22" spans="1:20">
      <c r="A22" s="2" t="s">
        <v>99</v>
      </c>
      <c r="B22" s="2" t="s">
        <v>100</v>
      </c>
      <c r="C22" s="2" t="s">
        <v>83</v>
      </c>
      <c r="D22" s="28" t="s">
        <v>114</v>
      </c>
      <c r="E22" s="29">
        <v>35.13898</v>
      </c>
      <c r="F22" s="29">
        <v>0</v>
      </c>
      <c r="G22" s="29">
        <v>35.13898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</row>
  </sheetData>
  <mergeCells count="3">
    <mergeCell ref="A2:T2"/>
    <mergeCell ref="K4:L4"/>
    <mergeCell ref="N4:R4"/>
  </mergeCells>
  <pageMargins left="0.75" right="0.75" top="1" bottom="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Zeros="0" zoomScaleSheetLayoutView="60" workbookViewId="0">
      <selection activeCell="H18" sqref="H18"/>
    </sheetView>
  </sheetViews>
  <sheetFormatPr defaultColWidth="8.88333333333333" defaultRowHeight="13.5"/>
  <cols>
    <col min="1" max="1" width="4.25" customWidth="1"/>
    <col min="2" max="2" width="3.125" customWidth="1"/>
    <col min="3" max="3" width="3.375" customWidth="1"/>
    <col min="4" max="4" width="28.75" customWidth="1"/>
    <col min="5" max="6" width="10.375" customWidth="1"/>
    <col min="7" max="7" width="10" customWidth="1"/>
    <col min="8" max="8" width="12.875" customWidth="1"/>
    <col min="9" max="9" width="17.625" customWidth="1"/>
  </cols>
  <sheetData>
    <row r="1" spans="9:9">
      <c r="I1" t="s">
        <v>115</v>
      </c>
    </row>
    <row r="2" ht="20.25" spans="1:9">
      <c r="A2" s="3" t="s">
        <v>116</v>
      </c>
      <c r="B2" s="3"/>
      <c r="C2" s="3"/>
      <c r="D2" s="3"/>
      <c r="E2" s="3"/>
      <c r="F2" s="3"/>
      <c r="G2" s="3"/>
      <c r="H2" s="3"/>
      <c r="I2" s="3"/>
    </row>
    <row r="3" spans="1:9">
      <c r="A3" t="s">
        <v>5</v>
      </c>
      <c r="I3" t="s">
        <v>6</v>
      </c>
    </row>
    <row r="4" ht="20.1" customHeight="1" spans="1:9">
      <c r="A4" s="2" t="s">
        <v>117</v>
      </c>
      <c r="B4" s="2"/>
      <c r="C4" s="2"/>
      <c r="D4" s="2"/>
      <c r="E4" s="2" t="s">
        <v>59</v>
      </c>
      <c r="F4" s="2" t="s">
        <v>118</v>
      </c>
      <c r="G4" s="2" t="s">
        <v>119</v>
      </c>
      <c r="H4" s="2" t="s">
        <v>120</v>
      </c>
      <c r="I4" s="2" t="s">
        <v>121</v>
      </c>
    </row>
    <row r="5" ht="20.1" customHeight="1" spans="1:9">
      <c r="A5" s="2" t="s">
        <v>70</v>
      </c>
      <c r="B5" s="2"/>
      <c r="C5" s="2"/>
      <c r="D5" s="2" t="s">
        <v>71</v>
      </c>
      <c r="E5" s="2"/>
      <c r="F5" s="2"/>
      <c r="G5" s="2"/>
      <c r="H5" s="2"/>
      <c r="I5" s="2"/>
    </row>
    <row r="6" ht="20.1" customHeight="1" spans="1:9">
      <c r="A6" s="2" t="s">
        <v>79</v>
      </c>
      <c r="B6" s="2" t="s">
        <v>80</v>
      </c>
      <c r="C6" s="2" t="s">
        <v>81</v>
      </c>
      <c r="D6" s="2"/>
      <c r="E6" s="2"/>
      <c r="F6" s="2"/>
      <c r="G6" s="2"/>
      <c r="H6" s="2"/>
      <c r="I6" s="2"/>
    </row>
    <row r="7" ht="20.1" customHeight="1" spans="1:9">
      <c r="A7" s="2" t="s">
        <v>99</v>
      </c>
      <c r="B7" s="2" t="s">
        <v>100</v>
      </c>
      <c r="C7" s="2" t="s">
        <v>83</v>
      </c>
      <c r="D7" s="2" t="s">
        <v>114</v>
      </c>
      <c r="E7" s="11">
        <v>35.13898</v>
      </c>
      <c r="F7" s="11">
        <v>35.13898</v>
      </c>
      <c r="G7" s="11">
        <v>0</v>
      </c>
      <c r="H7" s="2">
        <v>0</v>
      </c>
      <c r="I7" s="2">
        <v>0</v>
      </c>
    </row>
    <row r="8" ht="20.1" customHeight="1" spans="1:9">
      <c r="A8" s="2" t="s">
        <v>99</v>
      </c>
      <c r="B8" s="2" t="s">
        <v>100</v>
      </c>
      <c r="C8" s="2" t="s">
        <v>93</v>
      </c>
      <c r="D8" s="2" t="s">
        <v>113</v>
      </c>
      <c r="E8" s="11">
        <v>30.122592</v>
      </c>
      <c r="F8" s="11">
        <v>30.122592</v>
      </c>
      <c r="G8" s="11">
        <v>0</v>
      </c>
      <c r="H8" s="2">
        <v>0</v>
      </c>
      <c r="I8" s="2">
        <v>0</v>
      </c>
    </row>
    <row r="9" ht="20.1" customHeight="1" spans="1:9">
      <c r="A9" s="2" t="s">
        <v>99</v>
      </c>
      <c r="B9" s="2" t="s">
        <v>100</v>
      </c>
      <c r="C9" s="2" t="s">
        <v>100</v>
      </c>
      <c r="D9" s="2" t="s">
        <v>101</v>
      </c>
      <c r="E9" s="11">
        <v>187.017764</v>
      </c>
      <c r="F9" s="11">
        <v>187.017764</v>
      </c>
      <c r="G9" s="11">
        <v>0</v>
      </c>
      <c r="H9" s="2">
        <v>0</v>
      </c>
      <c r="I9" s="2">
        <v>0</v>
      </c>
    </row>
    <row r="10" ht="20.1" customHeight="1" spans="1:9">
      <c r="A10" s="2" t="s">
        <v>89</v>
      </c>
      <c r="B10" s="2" t="s">
        <v>90</v>
      </c>
      <c r="C10" s="2" t="s">
        <v>83</v>
      </c>
      <c r="D10" s="2" t="s">
        <v>108</v>
      </c>
      <c r="E10" s="11">
        <v>30.9613</v>
      </c>
      <c r="F10" s="11">
        <v>30.9613</v>
      </c>
      <c r="G10" s="11">
        <v>0</v>
      </c>
      <c r="H10" s="2">
        <v>0</v>
      </c>
      <c r="I10" s="2">
        <v>0</v>
      </c>
    </row>
    <row r="11" ht="20.1" customHeight="1" spans="1:9">
      <c r="A11" s="2" t="s">
        <v>89</v>
      </c>
      <c r="B11" s="2" t="s">
        <v>90</v>
      </c>
      <c r="C11" s="2" t="s">
        <v>93</v>
      </c>
      <c r="D11" s="2" t="s">
        <v>94</v>
      </c>
      <c r="E11" s="11">
        <v>66.4309</v>
      </c>
      <c r="F11" s="11">
        <v>66.4309</v>
      </c>
      <c r="G11" s="11">
        <v>0</v>
      </c>
      <c r="H11" s="2">
        <v>0</v>
      </c>
      <c r="I11" s="2">
        <v>0</v>
      </c>
    </row>
    <row r="12" ht="20.1" customHeight="1" spans="1:9">
      <c r="A12" s="2" t="s">
        <v>89</v>
      </c>
      <c r="B12" s="2" t="s">
        <v>90</v>
      </c>
      <c r="C12" s="2" t="s">
        <v>91</v>
      </c>
      <c r="D12" s="2" t="s">
        <v>92</v>
      </c>
      <c r="E12" s="11">
        <v>15.6195</v>
      </c>
      <c r="F12" s="11">
        <v>15.6195</v>
      </c>
      <c r="G12" s="11">
        <v>0</v>
      </c>
      <c r="H12" s="2">
        <v>0</v>
      </c>
      <c r="I12" s="2">
        <v>0</v>
      </c>
    </row>
    <row r="13" ht="20.1" customHeight="1" spans="1:9">
      <c r="A13" s="2" t="s">
        <v>82</v>
      </c>
      <c r="B13" s="2" t="s">
        <v>83</v>
      </c>
      <c r="C13" s="2" t="s">
        <v>83</v>
      </c>
      <c r="D13" s="2" t="s">
        <v>88</v>
      </c>
      <c r="E13" s="11">
        <v>573.71474</v>
      </c>
      <c r="F13" s="11">
        <v>573.71474</v>
      </c>
      <c r="G13" s="11">
        <v>0</v>
      </c>
      <c r="H13" s="2">
        <v>0</v>
      </c>
      <c r="I13" s="2">
        <v>0</v>
      </c>
    </row>
    <row r="14" ht="20.1" customHeight="1" spans="1:9">
      <c r="A14" s="2" t="s">
        <v>82</v>
      </c>
      <c r="B14" s="2" t="s">
        <v>83</v>
      </c>
      <c r="C14" s="2" t="s">
        <v>86</v>
      </c>
      <c r="D14" s="2" t="s">
        <v>87</v>
      </c>
      <c r="E14" s="11">
        <v>1190.507782</v>
      </c>
      <c r="F14" s="11">
        <v>1111.747782</v>
      </c>
      <c r="G14" s="11">
        <v>78.76</v>
      </c>
      <c r="H14" s="2">
        <v>0</v>
      </c>
      <c r="I14" s="2">
        <v>0</v>
      </c>
    </row>
    <row r="15" ht="20.1" customHeight="1" spans="1:9">
      <c r="A15" s="2" t="s">
        <v>82</v>
      </c>
      <c r="B15" s="2" t="s">
        <v>83</v>
      </c>
      <c r="C15" s="2" t="s">
        <v>106</v>
      </c>
      <c r="D15" s="2" t="s">
        <v>107</v>
      </c>
      <c r="E15" s="11">
        <v>18.48</v>
      </c>
      <c r="F15" s="11">
        <v>0</v>
      </c>
      <c r="G15" s="11">
        <v>18.48</v>
      </c>
      <c r="H15" s="2">
        <v>0</v>
      </c>
      <c r="I15" s="2">
        <v>0</v>
      </c>
    </row>
    <row r="16" ht="20.1" customHeight="1" spans="1:9">
      <c r="A16" s="2" t="s">
        <v>82</v>
      </c>
      <c r="B16" s="2" t="s">
        <v>83</v>
      </c>
      <c r="C16" s="2" t="s">
        <v>104</v>
      </c>
      <c r="D16" s="2" t="s">
        <v>105</v>
      </c>
      <c r="E16" s="11">
        <v>64.375</v>
      </c>
      <c r="F16" s="11">
        <v>0</v>
      </c>
      <c r="G16" s="11">
        <v>64.375</v>
      </c>
      <c r="H16" s="2">
        <v>0</v>
      </c>
      <c r="I16" s="2">
        <v>0</v>
      </c>
    </row>
    <row r="17" ht="20.1" customHeight="1" spans="1:9">
      <c r="A17" s="2" t="s">
        <v>82</v>
      </c>
      <c r="B17" s="2" t="s">
        <v>83</v>
      </c>
      <c r="C17" s="2" t="s">
        <v>97</v>
      </c>
      <c r="D17" s="2" t="s">
        <v>98</v>
      </c>
      <c r="E17" s="11">
        <v>19.2</v>
      </c>
      <c r="F17" s="11">
        <v>0</v>
      </c>
      <c r="G17" s="11">
        <v>19.2</v>
      </c>
      <c r="H17" s="2">
        <v>0</v>
      </c>
      <c r="I17" s="2">
        <v>0</v>
      </c>
    </row>
    <row r="18" ht="20.1" customHeight="1" spans="1:9">
      <c r="A18" s="2" t="s">
        <v>82</v>
      </c>
      <c r="B18" s="2" t="s">
        <v>83</v>
      </c>
      <c r="C18" s="2" t="s">
        <v>111</v>
      </c>
      <c r="D18" s="2" t="s">
        <v>112</v>
      </c>
      <c r="E18" s="11">
        <v>1</v>
      </c>
      <c r="F18" s="11">
        <v>0</v>
      </c>
      <c r="G18" s="11">
        <v>1</v>
      </c>
      <c r="H18" s="2">
        <v>0</v>
      </c>
      <c r="I18" s="2">
        <v>0</v>
      </c>
    </row>
    <row r="19" ht="20.1" customHeight="1" spans="1:9">
      <c r="A19" s="2" t="s">
        <v>82</v>
      </c>
      <c r="B19" s="2" t="s">
        <v>83</v>
      </c>
      <c r="C19" s="2" t="s">
        <v>102</v>
      </c>
      <c r="D19" s="2" t="s">
        <v>103</v>
      </c>
      <c r="E19" s="11">
        <v>50</v>
      </c>
      <c r="F19" s="11">
        <v>0</v>
      </c>
      <c r="G19" s="11">
        <v>50</v>
      </c>
      <c r="H19" s="2">
        <v>0</v>
      </c>
      <c r="I19" s="2">
        <v>0</v>
      </c>
    </row>
    <row r="20" ht="20.1" customHeight="1" spans="1:9">
      <c r="A20" s="2" t="s">
        <v>82</v>
      </c>
      <c r="B20" s="2" t="s">
        <v>83</v>
      </c>
      <c r="C20" s="2" t="s">
        <v>84</v>
      </c>
      <c r="D20" s="2" t="s">
        <v>85</v>
      </c>
      <c r="E20" s="11">
        <v>4</v>
      </c>
      <c r="F20" s="11">
        <v>0</v>
      </c>
      <c r="G20" s="11">
        <v>4</v>
      </c>
      <c r="H20" s="2">
        <v>0</v>
      </c>
      <c r="I20" s="2">
        <v>0</v>
      </c>
    </row>
    <row r="21" ht="20.1" customHeight="1" spans="1:9">
      <c r="A21" s="2" t="s">
        <v>82</v>
      </c>
      <c r="B21" s="2" t="s">
        <v>83</v>
      </c>
      <c r="C21" s="2" t="s">
        <v>95</v>
      </c>
      <c r="D21" s="2" t="s">
        <v>96</v>
      </c>
      <c r="E21" s="11">
        <v>9374.3007</v>
      </c>
      <c r="F21" s="11">
        <v>0</v>
      </c>
      <c r="G21" s="11">
        <v>9374.3007</v>
      </c>
      <c r="H21" s="2">
        <v>0</v>
      </c>
      <c r="I21" s="2">
        <v>0</v>
      </c>
    </row>
    <row r="22" ht="20.1" customHeight="1" spans="1:9">
      <c r="A22" s="2" t="s">
        <v>109</v>
      </c>
      <c r="B22" s="2" t="s">
        <v>93</v>
      </c>
      <c r="C22" s="2" t="s">
        <v>83</v>
      </c>
      <c r="D22" s="2" t="s">
        <v>110</v>
      </c>
      <c r="E22" s="11">
        <v>208.1724</v>
      </c>
      <c r="F22" s="11">
        <v>208.1724</v>
      </c>
      <c r="G22" s="11">
        <v>0</v>
      </c>
      <c r="H22" s="2">
        <v>0</v>
      </c>
      <c r="I22" s="2">
        <v>0</v>
      </c>
    </row>
  </sheetData>
  <mergeCells count="1">
    <mergeCell ref="A2:I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Zeros="0" zoomScaleSheetLayoutView="60" topLeftCell="A4" workbookViewId="0">
      <selection activeCell="H35" sqref="H35"/>
    </sheetView>
  </sheetViews>
  <sheetFormatPr defaultColWidth="8.88333333333333" defaultRowHeight="13.5" outlineLevelCol="7"/>
  <cols>
    <col min="1" max="1" width="27.375" customWidth="1"/>
    <col min="2" max="2" width="14.875" customWidth="1"/>
    <col min="3" max="3" width="24.25" customWidth="1"/>
    <col min="4" max="4" width="13" customWidth="1"/>
    <col min="5" max="5" width="16.75" customWidth="1"/>
    <col min="6" max="6" width="9.125" customWidth="1"/>
    <col min="7" max="7" width="9.375" customWidth="1"/>
    <col min="8" max="8" width="12.875" customWidth="1"/>
  </cols>
  <sheetData>
    <row r="1" spans="8:8">
      <c r="H1" t="s">
        <v>122</v>
      </c>
    </row>
    <row r="2" ht="20.25" spans="1:8">
      <c r="A2" s="3" t="s">
        <v>123</v>
      </c>
      <c r="B2" s="3"/>
      <c r="C2" s="3"/>
      <c r="D2" s="3"/>
      <c r="E2" s="3"/>
      <c r="F2" s="3"/>
      <c r="G2" s="3"/>
      <c r="H2" s="3"/>
    </row>
    <row r="3" spans="1:8">
      <c r="A3" t="s">
        <v>5</v>
      </c>
      <c r="H3" t="s">
        <v>6</v>
      </c>
    </row>
    <row r="4" spans="1:8">
      <c r="A4" s="2" t="s">
        <v>7</v>
      </c>
      <c r="B4" s="2"/>
      <c r="C4" s="2" t="s">
        <v>124</v>
      </c>
      <c r="D4" s="2"/>
      <c r="E4" s="2"/>
      <c r="F4" s="2"/>
      <c r="G4" s="2"/>
      <c r="H4" s="2"/>
    </row>
    <row r="5" s="21" customFormat="1" ht="32.25" customHeight="1" spans="1:8">
      <c r="A5" s="24" t="s">
        <v>9</v>
      </c>
      <c r="B5" s="24" t="s">
        <v>10</v>
      </c>
      <c r="C5" s="24" t="s">
        <v>11</v>
      </c>
      <c r="D5" s="24" t="s">
        <v>59</v>
      </c>
      <c r="E5" s="24" t="s">
        <v>125</v>
      </c>
      <c r="F5" s="24" t="s">
        <v>126</v>
      </c>
      <c r="G5" s="24" t="s">
        <v>127</v>
      </c>
      <c r="H5" s="24" t="s">
        <v>128</v>
      </c>
    </row>
    <row r="6" spans="1:8">
      <c r="A6" s="2" t="s">
        <v>129</v>
      </c>
      <c r="B6" s="11">
        <f>SUM(B7:B9)</f>
        <v>3024.440958</v>
      </c>
      <c r="C6" s="2" t="s">
        <v>130</v>
      </c>
      <c r="D6" s="11">
        <f>SUM(D7:D35)</f>
        <v>3024.440958</v>
      </c>
      <c r="E6" s="11">
        <f>SUM(E7:E35)</f>
        <v>3024.440958</v>
      </c>
      <c r="F6" s="11">
        <f>SUM(F7:F35)</f>
        <v>0</v>
      </c>
      <c r="G6" s="11">
        <f>SUM(G7:G35)</f>
        <v>0</v>
      </c>
      <c r="H6" s="2"/>
    </row>
    <row r="7" spans="1:8">
      <c r="A7" s="2" t="s">
        <v>131</v>
      </c>
      <c r="B7" s="11">
        <v>3024.440958</v>
      </c>
      <c r="C7" s="2" t="s">
        <v>132</v>
      </c>
      <c r="D7" s="11">
        <f t="shared" ref="D7:D35" si="0">SUM(E7:G7)</f>
        <v>0</v>
      </c>
      <c r="E7" s="11">
        <v>0</v>
      </c>
      <c r="F7" s="11">
        <v>0</v>
      </c>
      <c r="G7" s="11">
        <v>0</v>
      </c>
      <c r="H7" s="2"/>
    </row>
    <row r="8" spans="1:8">
      <c r="A8" s="2" t="s">
        <v>133</v>
      </c>
      <c r="B8" s="11">
        <v>0</v>
      </c>
      <c r="C8" s="2" t="s">
        <v>134</v>
      </c>
      <c r="D8" s="11">
        <f t="shared" si="0"/>
        <v>0</v>
      </c>
      <c r="E8" s="11">
        <v>0</v>
      </c>
      <c r="F8" s="11">
        <v>0</v>
      </c>
      <c r="G8" s="11">
        <v>0</v>
      </c>
      <c r="H8" s="2"/>
    </row>
    <row r="9" spans="1:8">
      <c r="A9" s="2" t="s">
        <v>135</v>
      </c>
      <c r="B9" s="11">
        <v>0</v>
      </c>
      <c r="C9" s="2" t="s">
        <v>136</v>
      </c>
      <c r="D9" s="11">
        <f t="shared" si="0"/>
        <v>0</v>
      </c>
      <c r="E9" s="11">
        <v>0</v>
      </c>
      <c r="F9" s="11">
        <v>0</v>
      </c>
      <c r="G9" s="11">
        <v>0</v>
      </c>
      <c r="H9" s="2"/>
    </row>
    <row r="10" spans="1:8">
      <c r="A10" s="2" t="s">
        <v>137</v>
      </c>
      <c r="B10" s="11"/>
      <c r="C10" s="2" t="s">
        <v>138</v>
      </c>
      <c r="D10" s="11">
        <f t="shared" si="0"/>
        <v>0</v>
      </c>
      <c r="E10" s="11">
        <v>0</v>
      </c>
      <c r="F10" s="11">
        <v>0</v>
      </c>
      <c r="G10" s="11">
        <v>0</v>
      </c>
      <c r="H10" s="2"/>
    </row>
    <row r="11" spans="1:8">
      <c r="A11" s="2" t="s">
        <v>131</v>
      </c>
      <c r="B11" s="11"/>
      <c r="C11" s="2" t="s">
        <v>139</v>
      </c>
      <c r="D11" s="11">
        <f t="shared" si="0"/>
        <v>0</v>
      </c>
      <c r="E11" s="11">
        <v>0</v>
      </c>
      <c r="F11" s="11">
        <v>0</v>
      </c>
      <c r="G11" s="11">
        <v>0</v>
      </c>
      <c r="H11" s="2"/>
    </row>
    <row r="12" spans="1:8">
      <c r="A12" s="2" t="s">
        <v>133</v>
      </c>
      <c r="B12" s="11"/>
      <c r="C12" s="2" t="s">
        <v>140</v>
      </c>
      <c r="D12" s="11">
        <f t="shared" si="0"/>
        <v>0</v>
      </c>
      <c r="E12" s="11">
        <v>0</v>
      </c>
      <c r="F12" s="11">
        <v>0</v>
      </c>
      <c r="G12" s="11">
        <v>0</v>
      </c>
      <c r="H12" s="2"/>
    </row>
    <row r="13" spans="1:8">
      <c r="A13" s="2" t="s">
        <v>135</v>
      </c>
      <c r="B13" s="11"/>
      <c r="C13" s="2" t="s">
        <v>141</v>
      </c>
      <c r="D13" s="11">
        <f t="shared" si="0"/>
        <v>0</v>
      </c>
      <c r="E13" s="11">
        <v>0</v>
      </c>
      <c r="F13" s="11">
        <v>0</v>
      </c>
      <c r="G13" s="11">
        <v>0</v>
      </c>
      <c r="H13" s="2"/>
    </row>
    <row r="14" spans="1:8">
      <c r="A14" s="2" t="s">
        <v>142</v>
      </c>
      <c r="B14" s="11"/>
      <c r="C14" s="2" t="s">
        <v>143</v>
      </c>
      <c r="D14" s="11">
        <f t="shared" si="0"/>
        <v>252.279336</v>
      </c>
      <c r="E14" s="11">
        <v>252.279336</v>
      </c>
      <c r="F14" s="11">
        <v>0</v>
      </c>
      <c r="G14" s="11">
        <v>0</v>
      </c>
      <c r="H14" s="2"/>
    </row>
    <row r="15" spans="1:8">
      <c r="A15" s="2"/>
      <c r="B15" s="11"/>
      <c r="C15" s="2" t="s">
        <v>144</v>
      </c>
      <c r="D15" s="11">
        <f t="shared" si="0"/>
        <v>0</v>
      </c>
      <c r="E15" s="11">
        <v>0</v>
      </c>
      <c r="F15" s="11">
        <v>0</v>
      </c>
      <c r="G15" s="11">
        <v>0</v>
      </c>
      <c r="H15" s="2"/>
    </row>
    <row r="16" spans="1:8">
      <c r="A16" s="2"/>
      <c r="B16" s="11"/>
      <c r="C16" s="2" t="s">
        <v>145</v>
      </c>
      <c r="D16" s="11">
        <f t="shared" si="0"/>
        <v>113.0117</v>
      </c>
      <c r="E16" s="11">
        <v>113.0117</v>
      </c>
      <c r="F16" s="11">
        <v>0</v>
      </c>
      <c r="G16" s="11">
        <v>0</v>
      </c>
      <c r="H16" s="2"/>
    </row>
    <row r="17" spans="1:8">
      <c r="A17" s="2"/>
      <c r="B17" s="11"/>
      <c r="C17" s="2" t="s">
        <v>146</v>
      </c>
      <c r="D17" s="11">
        <f t="shared" si="0"/>
        <v>0</v>
      </c>
      <c r="E17" s="11">
        <v>0</v>
      </c>
      <c r="F17" s="11">
        <v>0</v>
      </c>
      <c r="G17" s="11">
        <v>0</v>
      </c>
      <c r="H17" s="2"/>
    </row>
    <row r="18" spans="1:8">
      <c r="A18" s="2"/>
      <c r="B18" s="11"/>
      <c r="C18" s="2" t="s">
        <v>147</v>
      </c>
      <c r="D18" s="11">
        <f t="shared" si="0"/>
        <v>0</v>
      </c>
      <c r="E18" s="11">
        <v>0</v>
      </c>
      <c r="F18" s="11">
        <v>0</v>
      </c>
      <c r="G18" s="11">
        <v>0</v>
      </c>
      <c r="H18" s="2"/>
    </row>
    <row r="19" spans="1:8">
      <c r="A19" s="2"/>
      <c r="B19" s="11"/>
      <c r="C19" s="2" t="s">
        <v>148</v>
      </c>
      <c r="D19" s="11">
        <f t="shared" si="0"/>
        <v>2450.977522</v>
      </c>
      <c r="E19" s="11">
        <v>2450.977522</v>
      </c>
      <c r="F19" s="11">
        <v>0</v>
      </c>
      <c r="G19" s="11">
        <v>0</v>
      </c>
      <c r="H19" s="2"/>
    </row>
    <row r="20" spans="1:8">
      <c r="A20" s="2"/>
      <c r="B20" s="11"/>
      <c r="C20" s="2" t="s">
        <v>149</v>
      </c>
      <c r="D20" s="11">
        <f t="shared" si="0"/>
        <v>0</v>
      </c>
      <c r="E20" s="11">
        <v>0</v>
      </c>
      <c r="F20" s="11">
        <v>0</v>
      </c>
      <c r="G20" s="11">
        <v>0</v>
      </c>
      <c r="H20" s="2"/>
    </row>
    <row r="21" spans="1:8">
      <c r="A21" s="2"/>
      <c r="B21" s="11"/>
      <c r="C21" s="2" t="s">
        <v>150</v>
      </c>
      <c r="D21" s="11">
        <f t="shared" si="0"/>
        <v>0</v>
      </c>
      <c r="E21" s="11">
        <v>0</v>
      </c>
      <c r="F21" s="11">
        <v>0</v>
      </c>
      <c r="G21" s="11">
        <v>0</v>
      </c>
      <c r="H21" s="2"/>
    </row>
    <row r="22" spans="1:8">
      <c r="A22" s="2"/>
      <c r="B22" s="11"/>
      <c r="C22" s="2" t="s">
        <v>151</v>
      </c>
      <c r="D22" s="11">
        <f t="shared" si="0"/>
        <v>0</v>
      </c>
      <c r="E22" s="11">
        <v>0</v>
      </c>
      <c r="F22" s="11">
        <v>0</v>
      </c>
      <c r="G22" s="11">
        <v>0</v>
      </c>
      <c r="H22" s="2"/>
    </row>
    <row r="23" spans="1:8">
      <c r="A23" s="2"/>
      <c r="B23" s="11"/>
      <c r="C23" s="2" t="s">
        <v>152</v>
      </c>
      <c r="D23" s="11">
        <f t="shared" si="0"/>
        <v>0</v>
      </c>
      <c r="E23" s="11">
        <v>0</v>
      </c>
      <c r="F23" s="11">
        <v>0</v>
      </c>
      <c r="G23" s="11">
        <v>0</v>
      </c>
      <c r="H23" s="2"/>
    </row>
    <row r="24" spans="1:8">
      <c r="A24" s="2"/>
      <c r="B24" s="11"/>
      <c r="C24" s="2" t="s">
        <v>153</v>
      </c>
      <c r="D24" s="11">
        <f t="shared" si="0"/>
        <v>0</v>
      </c>
      <c r="E24" s="11">
        <v>0</v>
      </c>
      <c r="F24" s="11">
        <v>0</v>
      </c>
      <c r="G24" s="11">
        <v>0</v>
      </c>
      <c r="H24" s="2"/>
    </row>
    <row r="25" spans="1:8">
      <c r="A25" s="2"/>
      <c r="B25" s="11"/>
      <c r="C25" s="2" t="s">
        <v>154</v>
      </c>
      <c r="D25" s="11">
        <f t="shared" si="0"/>
        <v>0</v>
      </c>
      <c r="E25" s="11">
        <v>0</v>
      </c>
      <c r="F25" s="11">
        <v>0</v>
      </c>
      <c r="G25" s="11">
        <v>0</v>
      </c>
      <c r="H25" s="2"/>
    </row>
    <row r="26" spans="1:8">
      <c r="A26" s="2"/>
      <c r="B26" s="11"/>
      <c r="C26" s="2" t="s">
        <v>155</v>
      </c>
      <c r="D26" s="11">
        <f t="shared" si="0"/>
        <v>208.1724</v>
      </c>
      <c r="E26" s="11">
        <v>208.1724</v>
      </c>
      <c r="F26" s="11">
        <v>0</v>
      </c>
      <c r="G26" s="11">
        <v>0</v>
      </c>
      <c r="H26" s="2"/>
    </row>
    <row r="27" spans="1:8">
      <c r="A27" s="2"/>
      <c r="B27" s="11"/>
      <c r="C27" s="2" t="s">
        <v>156</v>
      </c>
      <c r="D27" s="11">
        <f t="shared" si="0"/>
        <v>0</v>
      </c>
      <c r="E27" s="11">
        <v>0</v>
      </c>
      <c r="F27" s="11">
        <v>0</v>
      </c>
      <c r="G27" s="11">
        <v>0</v>
      </c>
      <c r="H27" s="2"/>
    </row>
    <row r="28" spans="1:8">
      <c r="A28" s="2"/>
      <c r="B28" s="11"/>
      <c r="C28" s="2" t="s">
        <v>157</v>
      </c>
      <c r="D28" s="11">
        <f t="shared" si="0"/>
        <v>0</v>
      </c>
      <c r="E28" s="11">
        <v>0</v>
      </c>
      <c r="F28" s="11">
        <v>0</v>
      </c>
      <c r="G28" s="11">
        <v>0</v>
      </c>
      <c r="H28" s="2"/>
    </row>
    <row r="29" spans="1:8">
      <c r="A29" s="2"/>
      <c r="B29" s="11"/>
      <c r="C29" s="2" t="s">
        <v>158</v>
      </c>
      <c r="D29" s="11">
        <f t="shared" si="0"/>
        <v>0</v>
      </c>
      <c r="E29" s="11">
        <v>0</v>
      </c>
      <c r="F29" s="11">
        <v>0</v>
      </c>
      <c r="G29" s="11">
        <v>0</v>
      </c>
      <c r="H29" s="2"/>
    </row>
    <row r="30" spans="1:8">
      <c r="A30" s="2"/>
      <c r="B30" s="11"/>
      <c r="C30" s="2" t="s">
        <v>159</v>
      </c>
      <c r="D30" s="11">
        <f t="shared" si="0"/>
        <v>0</v>
      </c>
      <c r="E30" s="11">
        <v>0</v>
      </c>
      <c r="F30" s="11">
        <v>0</v>
      </c>
      <c r="G30" s="11">
        <v>0</v>
      </c>
      <c r="H30" s="2"/>
    </row>
    <row r="31" spans="1:8">
      <c r="A31" s="2"/>
      <c r="B31" s="11"/>
      <c r="C31" s="2" t="s">
        <v>160</v>
      </c>
      <c r="D31" s="11">
        <f t="shared" si="0"/>
        <v>0</v>
      </c>
      <c r="E31" s="11">
        <v>0</v>
      </c>
      <c r="F31" s="11">
        <v>0</v>
      </c>
      <c r="G31" s="11">
        <v>0</v>
      </c>
      <c r="H31" s="2"/>
    </row>
    <row r="32" spans="1:8">
      <c r="A32" s="2"/>
      <c r="B32" s="11"/>
      <c r="C32" s="2" t="s">
        <v>161</v>
      </c>
      <c r="D32" s="11">
        <f t="shared" si="0"/>
        <v>0</v>
      </c>
      <c r="E32" s="11">
        <v>0</v>
      </c>
      <c r="F32" s="11">
        <v>0</v>
      </c>
      <c r="G32" s="11">
        <v>0</v>
      </c>
      <c r="H32" s="2"/>
    </row>
    <row r="33" spans="1:8">
      <c r="A33" s="2"/>
      <c r="B33" s="11"/>
      <c r="C33" s="2" t="s">
        <v>162</v>
      </c>
      <c r="D33" s="11">
        <f t="shared" si="0"/>
        <v>0</v>
      </c>
      <c r="E33" s="11">
        <v>0</v>
      </c>
      <c r="F33" s="11">
        <v>0</v>
      </c>
      <c r="G33" s="11">
        <v>0</v>
      </c>
      <c r="H33" s="2"/>
    </row>
    <row r="34" spans="1:8">
      <c r="A34" s="2"/>
      <c r="B34" s="11"/>
      <c r="C34" s="2" t="s">
        <v>163</v>
      </c>
      <c r="D34" s="11">
        <f t="shared" si="0"/>
        <v>0</v>
      </c>
      <c r="E34" s="11">
        <v>0</v>
      </c>
      <c r="F34" s="11">
        <v>0</v>
      </c>
      <c r="G34" s="11">
        <v>0</v>
      </c>
      <c r="H34" s="2"/>
    </row>
    <row r="35" spans="1:8">
      <c r="A35" s="2"/>
      <c r="B35" s="11"/>
      <c r="C35" s="2" t="s">
        <v>164</v>
      </c>
      <c r="D35" s="11">
        <f t="shared" si="0"/>
        <v>0</v>
      </c>
      <c r="E35" s="11">
        <v>0</v>
      </c>
      <c r="F35" s="11">
        <v>0</v>
      </c>
      <c r="G35" s="11">
        <v>0</v>
      </c>
      <c r="H35" s="2"/>
    </row>
    <row r="36" spans="1:8">
      <c r="A36" s="2"/>
      <c r="B36" s="11"/>
      <c r="C36" s="2"/>
      <c r="D36" s="11"/>
      <c r="E36" s="11"/>
      <c r="F36" s="11"/>
      <c r="G36" s="11"/>
      <c r="H36" s="2"/>
    </row>
    <row r="37" spans="1:8">
      <c r="A37" s="2" t="s">
        <v>165</v>
      </c>
      <c r="B37" s="11">
        <f>SUM(B6+B10)</f>
        <v>3024.440958</v>
      </c>
      <c r="C37" s="2" t="s">
        <v>166</v>
      </c>
      <c r="D37" s="11">
        <f>D6</f>
        <v>3024.440958</v>
      </c>
      <c r="E37" s="11">
        <f>E6</f>
        <v>3024.440958</v>
      </c>
      <c r="F37" s="11">
        <f>F6</f>
        <v>0</v>
      </c>
      <c r="G37" s="11">
        <f>G6</f>
        <v>0</v>
      </c>
      <c r="H37" s="2"/>
    </row>
    <row r="38" spans="4:7">
      <c r="D38" s="26"/>
      <c r="E38" s="26"/>
      <c r="F38" s="26"/>
      <c r="G38" s="26"/>
    </row>
  </sheetData>
  <mergeCells count="1">
    <mergeCell ref="A2:H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"/>
  <sheetViews>
    <sheetView showZeros="0" zoomScaleSheetLayoutView="60" workbookViewId="0">
      <selection activeCell="L11" sqref="L11"/>
    </sheetView>
  </sheetViews>
  <sheetFormatPr defaultColWidth="8.88333333333333" defaultRowHeight="13.5"/>
  <cols>
    <col min="1" max="1" width="4.5" customWidth="1"/>
    <col min="2" max="2" width="3.625" customWidth="1"/>
    <col min="3" max="3" width="20.25" customWidth="1"/>
    <col min="4" max="5" width="10.625" customWidth="1"/>
    <col min="6" max="6" width="8.875" customWidth="1"/>
    <col min="7" max="7" width="10.125" customWidth="1"/>
    <col min="8" max="8" width="8.75" customWidth="1"/>
    <col min="9" max="9" width="7.375" customWidth="1"/>
    <col min="12" max="12" width="7.75" customWidth="1"/>
  </cols>
  <sheetData>
    <row r="1" spans="17:17">
      <c r="Q1" t="s">
        <v>167</v>
      </c>
    </row>
    <row r="2" ht="20.25" spans="1:17">
      <c r="A2" s="3" t="s">
        <v>168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20.1" customHeight="1" spans="1:17">
      <c r="A3" t="s">
        <v>5</v>
      </c>
      <c r="Q3" t="s">
        <v>6</v>
      </c>
    </row>
    <row r="4" ht="20.1" customHeight="1" spans="1:17">
      <c r="A4" s="2" t="s">
        <v>169</v>
      </c>
      <c r="B4" s="2"/>
      <c r="C4" s="2"/>
      <c r="D4" s="2" t="s">
        <v>170</v>
      </c>
      <c r="E4" s="4" t="s">
        <v>171</v>
      </c>
      <c r="F4" s="5"/>
      <c r="G4" s="5"/>
      <c r="H4" s="5"/>
      <c r="I4" s="5"/>
      <c r="J4" s="5"/>
      <c r="K4" s="5"/>
      <c r="L4" s="5"/>
      <c r="M4" s="5"/>
      <c r="N4" s="6"/>
      <c r="O4" s="4" t="s">
        <v>172</v>
      </c>
      <c r="P4" s="5"/>
      <c r="Q4" s="6"/>
    </row>
    <row r="5" s="21" customFormat="1" ht="29.25" customHeight="1" spans="1:17">
      <c r="A5" s="22" t="s">
        <v>70</v>
      </c>
      <c r="B5" s="23"/>
      <c r="C5" s="24" t="s">
        <v>173</v>
      </c>
      <c r="D5" s="24"/>
      <c r="E5" s="24" t="s">
        <v>59</v>
      </c>
      <c r="F5" s="22" t="s">
        <v>174</v>
      </c>
      <c r="G5" s="25"/>
      <c r="H5" s="23"/>
      <c r="I5" s="22" t="s">
        <v>175</v>
      </c>
      <c r="J5" s="25"/>
      <c r="K5" s="23"/>
      <c r="L5" s="22" t="s">
        <v>176</v>
      </c>
      <c r="M5" s="25"/>
      <c r="N5" s="23"/>
      <c r="O5" s="24" t="s">
        <v>59</v>
      </c>
      <c r="P5" s="24" t="s">
        <v>118</v>
      </c>
      <c r="Q5" s="24" t="s">
        <v>119</v>
      </c>
    </row>
    <row r="6" s="21" customFormat="1" ht="20.1" customHeight="1" spans="1:17">
      <c r="A6" s="24" t="s">
        <v>79</v>
      </c>
      <c r="B6" s="24" t="s">
        <v>80</v>
      </c>
      <c r="C6" s="24"/>
      <c r="D6" s="24"/>
      <c r="E6" s="24"/>
      <c r="F6" s="24" t="s">
        <v>74</v>
      </c>
      <c r="G6" s="24" t="s">
        <v>118</v>
      </c>
      <c r="H6" s="24" t="s">
        <v>119</v>
      </c>
      <c r="I6" s="24" t="s">
        <v>74</v>
      </c>
      <c r="J6" s="24" t="s">
        <v>118</v>
      </c>
      <c r="K6" s="24" t="s">
        <v>119</v>
      </c>
      <c r="L6" s="24" t="s">
        <v>74</v>
      </c>
      <c r="M6" s="24" t="s">
        <v>118</v>
      </c>
      <c r="N6" s="24" t="s">
        <v>119</v>
      </c>
      <c r="O6" s="24"/>
      <c r="P6" s="24"/>
      <c r="Q6" s="24"/>
    </row>
    <row r="7" ht="20.1" customHeight="1" spans="1:17">
      <c r="A7" s="2" t="s">
        <v>177</v>
      </c>
      <c r="B7" s="2" t="s">
        <v>83</v>
      </c>
      <c r="C7" s="2" t="s">
        <v>178</v>
      </c>
      <c r="D7" s="11">
        <v>453.19318</v>
      </c>
      <c r="E7" s="11">
        <v>453.19318</v>
      </c>
      <c r="F7" s="11">
        <v>453.19318</v>
      </c>
      <c r="G7" s="11">
        <v>453.19318</v>
      </c>
      <c r="H7" s="11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</row>
    <row r="8" ht="20.1" customHeight="1" spans="1:17">
      <c r="A8" s="2" t="s">
        <v>177</v>
      </c>
      <c r="B8" s="2" t="s">
        <v>93</v>
      </c>
      <c r="C8" s="2" t="s">
        <v>179</v>
      </c>
      <c r="D8" s="11">
        <v>98.693556</v>
      </c>
      <c r="E8" s="11">
        <v>98.693556</v>
      </c>
      <c r="F8" s="11">
        <v>98.693556</v>
      </c>
      <c r="G8" s="11">
        <v>98.693556</v>
      </c>
      <c r="H8" s="11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</row>
    <row r="9" ht="20.1" customHeight="1" spans="1:17">
      <c r="A9" s="2" t="s">
        <v>177</v>
      </c>
      <c r="B9" s="2" t="s">
        <v>91</v>
      </c>
      <c r="C9" s="2" t="s">
        <v>110</v>
      </c>
      <c r="D9" s="11">
        <v>66.5232</v>
      </c>
      <c r="E9" s="11">
        <v>66.5232</v>
      </c>
      <c r="F9" s="11">
        <v>66.5232</v>
      </c>
      <c r="G9" s="11">
        <v>66.5232</v>
      </c>
      <c r="H9" s="11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</row>
    <row r="10" ht="20.1" customHeight="1" spans="1:17">
      <c r="A10" s="2" t="s">
        <v>180</v>
      </c>
      <c r="B10" s="2" t="s">
        <v>83</v>
      </c>
      <c r="C10" s="2" t="s">
        <v>181</v>
      </c>
      <c r="D10" s="11">
        <v>79.98976</v>
      </c>
      <c r="E10" s="11">
        <v>79.98976</v>
      </c>
      <c r="F10" s="11">
        <v>79.98976</v>
      </c>
      <c r="G10" s="11">
        <v>79.98976</v>
      </c>
      <c r="H10" s="11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</row>
    <row r="11" ht="20.1" customHeight="1" spans="1:17">
      <c r="A11" s="2" t="s">
        <v>180</v>
      </c>
      <c r="B11" s="2" t="s">
        <v>93</v>
      </c>
      <c r="C11" s="2" t="s">
        <v>182</v>
      </c>
      <c r="D11" s="11">
        <v>1</v>
      </c>
      <c r="E11" s="11">
        <v>1</v>
      </c>
      <c r="F11" s="11">
        <v>1</v>
      </c>
      <c r="G11" s="11">
        <v>1</v>
      </c>
      <c r="H11" s="11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</row>
    <row r="12" ht="20.1" customHeight="1" spans="1:17">
      <c r="A12" s="2" t="s">
        <v>180</v>
      </c>
      <c r="B12" s="2" t="s">
        <v>91</v>
      </c>
      <c r="C12" s="2" t="s">
        <v>183</v>
      </c>
      <c r="D12" s="11">
        <v>2</v>
      </c>
      <c r="E12" s="11">
        <v>2</v>
      </c>
      <c r="F12" s="11">
        <v>2</v>
      </c>
      <c r="G12" s="11">
        <v>2</v>
      </c>
      <c r="H12" s="11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</row>
    <row r="13" ht="20.1" customHeight="1" spans="1:17">
      <c r="A13" s="2" t="s">
        <v>180</v>
      </c>
      <c r="B13" s="2" t="s">
        <v>86</v>
      </c>
      <c r="C13" s="2" t="s">
        <v>184</v>
      </c>
      <c r="D13" s="11">
        <v>11.66</v>
      </c>
      <c r="E13" s="11">
        <v>11.66</v>
      </c>
      <c r="F13" s="11">
        <v>11.66</v>
      </c>
      <c r="G13" s="11">
        <v>0</v>
      </c>
      <c r="H13" s="11">
        <v>11.66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</row>
    <row r="14" ht="20.1" customHeight="1" spans="1:17">
      <c r="A14" s="2" t="s">
        <v>180</v>
      </c>
      <c r="B14" s="2" t="s">
        <v>106</v>
      </c>
      <c r="C14" s="2" t="s">
        <v>185</v>
      </c>
      <c r="D14" s="11">
        <v>2.91</v>
      </c>
      <c r="E14" s="11">
        <v>2.91</v>
      </c>
      <c r="F14" s="11">
        <v>2.91</v>
      </c>
      <c r="G14" s="11">
        <v>2.91</v>
      </c>
      <c r="H14" s="11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</row>
    <row r="15" ht="20.1" customHeight="1" spans="1:17">
      <c r="A15" s="2" t="s">
        <v>180</v>
      </c>
      <c r="B15" s="2" t="s">
        <v>104</v>
      </c>
      <c r="C15" s="2" t="s">
        <v>186</v>
      </c>
      <c r="D15" s="11">
        <v>12</v>
      </c>
      <c r="E15" s="11">
        <v>12</v>
      </c>
      <c r="F15" s="11">
        <v>12</v>
      </c>
      <c r="G15" s="11">
        <v>12</v>
      </c>
      <c r="H15" s="11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</row>
    <row r="16" ht="20.1" customHeight="1" spans="1:17">
      <c r="A16" s="2" t="s">
        <v>180</v>
      </c>
      <c r="B16" s="2" t="s">
        <v>95</v>
      </c>
      <c r="C16" s="2" t="s">
        <v>187</v>
      </c>
      <c r="D16" s="11">
        <v>2.64</v>
      </c>
      <c r="E16" s="11">
        <v>2.64</v>
      </c>
      <c r="F16" s="11">
        <v>2.64</v>
      </c>
      <c r="G16" s="11">
        <v>2.64</v>
      </c>
      <c r="H16" s="11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</row>
    <row r="17" ht="20.1" customHeight="1" spans="1:17">
      <c r="A17" s="2" t="s">
        <v>188</v>
      </c>
      <c r="B17" s="2" t="s">
        <v>83</v>
      </c>
      <c r="C17" s="2" t="s">
        <v>189</v>
      </c>
      <c r="D17" s="11">
        <v>1303.118312</v>
      </c>
      <c r="E17" s="11">
        <v>1303.118312</v>
      </c>
      <c r="F17" s="11">
        <v>1303.118312</v>
      </c>
      <c r="G17" s="11">
        <v>1303.118312</v>
      </c>
      <c r="H17" s="11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</row>
    <row r="18" ht="20.1" customHeight="1" spans="1:17">
      <c r="A18" s="2" t="s">
        <v>188</v>
      </c>
      <c r="B18" s="2" t="s">
        <v>93</v>
      </c>
      <c r="C18" s="2" t="s">
        <v>190</v>
      </c>
      <c r="D18" s="11">
        <v>209.241578</v>
      </c>
      <c r="E18" s="11">
        <v>209.241578</v>
      </c>
      <c r="F18" s="11">
        <v>209.241578</v>
      </c>
      <c r="G18" s="11">
        <v>111.746578</v>
      </c>
      <c r="H18" s="11">
        <v>97.495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</row>
    <row r="19" ht="20.1" customHeight="1" spans="1:17">
      <c r="A19" s="2" t="s">
        <v>191</v>
      </c>
      <c r="B19" s="2" t="s">
        <v>83</v>
      </c>
      <c r="C19" s="2" t="s">
        <v>192</v>
      </c>
      <c r="D19" s="11">
        <v>7.7879</v>
      </c>
      <c r="E19" s="11">
        <v>7.7879</v>
      </c>
      <c r="F19" s="11">
        <v>7.7879</v>
      </c>
      <c r="G19" s="11">
        <v>7.7879</v>
      </c>
      <c r="H19" s="11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</row>
    <row r="20" ht="20.1" customHeight="1" spans="1:17">
      <c r="A20" s="2" t="s">
        <v>191</v>
      </c>
      <c r="B20" s="2" t="s">
        <v>91</v>
      </c>
      <c r="C20" s="2" t="s">
        <v>193</v>
      </c>
      <c r="D20" s="11">
        <v>577.6</v>
      </c>
      <c r="E20" s="11">
        <v>577.6</v>
      </c>
      <c r="F20" s="11">
        <v>577.6</v>
      </c>
      <c r="G20" s="11">
        <v>0</v>
      </c>
      <c r="H20" s="11">
        <v>577.6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</row>
    <row r="21" ht="20.1" customHeight="1" spans="1:17">
      <c r="A21" s="2" t="s">
        <v>191</v>
      </c>
      <c r="B21" s="2" t="s">
        <v>100</v>
      </c>
      <c r="C21" s="2" t="s">
        <v>194</v>
      </c>
      <c r="D21" s="11">
        <v>51.323472</v>
      </c>
      <c r="E21" s="11">
        <v>51.323472</v>
      </c>
      <c r="F21" s="11">
        <v>51.323472</v>
      </c>
      <c r="G21" s="11">
        <v>51.323472</v>
      </c>
      <c r="H21" s="11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</row>
    <row r="22" ht="20.1" customHeight="1" spans="1:17">
      <c r="A22" s="2" t="s">
        <v>191</v>
      </c>
      <c r="B22" s="2" t="s">
        <v>95</v>
      </c>
      <c r="C22" s="2" t="s">
        <v>195</v>
      </c>
      <c r="D22" s="11">
        <v>144.76</v>
      </c>
      <c r="E22" s="11">
        <v>144.76</v>
      </c>
      <c r="F22" s="11">
        <v>144.76</v>
      </c>
      <c r="G22" s="11">
        <v>66</v>
      </c>
      <c r="H22" s="11">
        <v>78.76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</row>
  </sheetData>
  <mergeCells count="7">
    <mergeCell ref="A2:Q2"/>
    <mergeCell ref="E4:N4"/>
    <mergeCell ref="O4:Q4"/>
    <mergeCell ref="A5:B5"/>
    <mergeCell ref="F5:H5"/>
    <mergeCell ref="I5:K5"/>
    <mergeCell ref="L5:N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G23"/>
  <sheetViews>
    <sheetView showZeros="0" zoomScaleSheetLayoutView="60" topLeftCell="AD1" workbookViewId="0">
      <selection activeCell="A2" sqref="A2:DG2"/>
    </sheetView>
  </sheetViews>
  <sheetFormatPr defaultColWidth="8.88333333333333" defaultRowHeight="13.5"/>
  <cols>
    <col min="1" max="1" width="3.875" customWidth="1"/>
    <col min="2" max="2" width="3.125" customWidth="1"/>
    <col min="3" max="3" width="3" customWidth="1"/>
    <col min="4" max="4" width="17.375" customWidth="1"/>
    <col min="6" max="6" width="7" customWidth="1"/>
    <col min="7" max="7" width="7.125" customWidth="1"/>
    <col min="8" max="8" width="7.375" customWidth="1"/>
    <col min="9" max="9" width="6.5" customWidth="1"/>
    <col min="10" max="10" width="4.75"/>
    <col min="11" max="11" width="6" customWidth="1"/>
    <col min="12" max="12" width="6.75" customWidth="1"/>
    <col min="13" max="13" width="5.25" customWidth="1"/>
    <col min="14" max="14" width="6.75"/>
    <col min="15" max="15" width="6.75" customWidth="1"/>
    <col min="16" max="16" width="6.75"/>
    <col min="17" max="17" width="7.375" customWidth="1"/>
    <col min="18" max="18" width="5.75" customWidth="1"/>
    <col min="19" max="19" width="6.625" customWidth="1"/>
    <col min="20" max="20" width="8.375" customWidth="1"/>
    <col min="21" max="21" width="7.125" customWidth="1"/>
    <col min="22" max="22" width="6" customWidth="1"/>
    <col min="23" max="24" width="6.125" customWidth="1"/>
    <col min="25" max="25" width="5.875" customWidth="1"/>
    <col min="26" max="26" width="6.25" customWidth="1"/>
    <col min="27" max="27" width="6.5" customWidth="1"/>
    <col min="28" max="28" width="6.375" customWidth="1"/>
    <col min="29" max="29" width="5" customWidth="1"/>
    <col min="30" max="30" width="7.125" customWidth="1"/>
    <col min="31" max="31" width="6.625" customWidth="1"/>
    <col min="32" max="32" width="5.125" customWidth="1"/>
    <col min="33" max="34" width="5.25" customWidth="1"/>
    <col min="35" max="35" width="6.25" customWidth="1"/>
    <col min="36" max="36" width="6.375" customWidth="1"/>
    <col min="37" max="37" width="6.5" customWidth="1"/>
  </cols>
  <sheetData>
    <row r="1" spans="111:111">
      <c r="DG1" t="s">
        <v>196</v>
      </c>
    </row>
    <row r="2" ht="20.25" spans="1:111">
      <c r="A2" s="1" t="s">
        <v>197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</row>
    <row r="3" spans="1:111">
      <c r="A3" t="s">
        <v>5</v>
      </c>
      <c r="DG3" t="s">
        <v>6</v>
      </c>
    </row>
    <row r="4" s="12" customFormat="1" ht="36" spans="1:111">
      <c r="A4" s="14" t="s">
        <v>198</v>
      </c>
      <c r="B4" s="15"/>
      <c r="C4" s="15"/>
      <c r="D4" s="16"/>
      <c r="E4" s="17" t="s">
        <v>170</v>
      </c>
      <c r="F4" s="14" t="s">
        <v>189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6"/>
      <c r="T4" s="17" t="s">
        <v>190</v>
      </c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 t="s">
        <v>199</v>
      </c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 t="s">
        <v>200</v>
      </c>
      <c r="BI4" s="17"/>
      <c r="BJ4" s="17"/>
      <c r="BK4" s="17"/>
      <c r="BL4" s="17"/>
      <c r="BM4" s="17" t="s">
        <v>201</v>
      </c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 t="s">
        <v>202</v>
      </c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 t="s">
        <v>203</v>
      </c>
      <c r="CR4" s="17"/>
      <c r="CS4" s="17"/>
      <c r="CT4" s="17" t="s">
        <v>204</v>
      </c>
      <c r="CU4" s="17"/>
      <c r="CV4" s="17"/>
      <c r="CW4" s="17"/>
      <c r="CX4" s="17"/>
      <c r="CY4" s="17"/>
      <c r="CZ4" s="17" t="s">
        <v>205</v>
      </c>
      <c r="DA4" s="17"/>
      <c r="DB4" s="17"/>
      <c r="DC4" s="17" t="s">
        <v>206</v>
      </c>
      <c r="DD4" s="17"/>
      <c r="DE4" s="17"/>
      <c r="DF4" s="17"/>
      <c r="DG4" s="17"/>
    </row>
    <row r="5" s="12" customFormat="1" ht="48" spans="1:111">
      <c r="A5" s="14" t="s">
        <v>70</v>
      </c>
      <c r="B5" s="15"/>
      <c r="C5" s="16"/>
      <c r="D5" s="17" t="s">
        <v>71</v>
      </c>
      <c r="E5" s="17"/>
      <c r="F5" s="17" t="s">
        <v>74</v>
      </c>
      <c r="G5" s="17" t="s">
        <v>207</v>
      </c>
      <c r="H5" s="17" t="s">
        <v>208</v>
      </c>
      <c r="I5" s="17" t="s">
        <v>209</v>
      </c>
      <c r="J5" s="17" t="s">
        <v>210</v>
      </c>
      <c r="K5" s="17" t="s">
        <v>211</v>
      </c>
      <c r="L5" s="17" t="s">
        <v>212</v>
      </c>
      <c r="M5" s="17" t="s">
        <v>213</v>
      </c>
      <c r="N5" s="17" t="s">
        <v>214</v>
      </c>
      <c r="O5" s="17" t="s">
        <v>215</v>
      </c>
      <c r="P5" s="17" t="s">
        <v>216</v>
      </c>
      <c r="Q5" s="17" t="s">
        <v>110</v>
      </c>
      <c r="R5" s="17" t="s">
        <v>217</v>
      </c>
      <c r="S5" s="17" t="s">
        <v>218</v>
      </c>
      <c r="T5" s="17" t="s">
        <v>74</v>
      </c>
      <c r="U5" s="17" t="s">
        <v>219</v>
      </c>
      <c r="V5" s="17" t="s">
        <v>220</v>
      </c>
      <c r="W5" s="17" t="s">
        <v>221</v>
      </c>
      <c r="X5" s="17" t="s">
        <v>222</v>
      </c>
      <c r="Y5" s="17" t="s">
        <v>223</v>
      </c>
      <c r="Z5" s="17" t="s">
        <v>224</v>
      </c>
      <c r="AA5" s="17" t="s">
        <v>225</v>
      </c>
      <c r="AB5" s="17" t="s">
        <v>226</v>
      </c>
      <c r="AC5" s="17" t="s">
        <v>227</v>
      </c>
      <c r="AD5" s="17" t="s">
        <v>228</v>
      </c>
      <c r="AE5" s="17" t="s">
        <v>229</v>
      </c>
      <c r="AF5" s="17" t="s">
        <v>230</v>
      </c>
      <c r="AG5" s="17" t="s">
        <v>231</v>
      </c>
      <c r="AH5" s="17" t="s">
        <v>182</v>
      </c>
      <c r="AI5" s="17" t="s">
        <v>183</v>
      </c>
      <c r="AJ5" s="17" t="s">
        <v>185</v>
      </c>
      <c r="AK5" s="17" t="s">
        <v>232</v>
      </c>
      <c r="AL5" s="17" t="s">
        <v>233</v>
      </c>
      <c r="AM5" s="17" t="s">
        <v>234</v>
      </c>
      <c r="AN5" s="17" t="s">
        <v>235</v>
      </c>
      <c r="AO5" s="17" t="s">
        <v>236</v>
      </c>
      <c r="AP5" s="17" t="s">
        <v>237</v>
      </c>
      <c r="AQ5" s="17" t="s">
        <v>238</v>
      </c>
      <c r="AR5" s="17" t="s">
        <v>186</v>
      </c>
      <c r="AS5" s="17" t="s">
        <v>239</v>
      </c>
      <c r="AT5" s="17" t="s">
        <v>240</v>
      </c>
      <c r="AU5" s="17" t="s">
        <v>187</v>
      </c>
      <c r="AV5" s="17" t="s">
        <v>74</v>
      </c>
      <c r="AW5" s="17" t="s">
        <v>241</v>
      </c>
      <c r="AX5" s="17" t="s">
        <v>242</v>
      </c>
      <c r="AY5" s="17" t="s">
        <v>243</v>
      </c>
      <c r="AZ5" s="17" t="s">
        <v>244</v>
      </c>
      <c r="BA5" s="17" t="s">
        <v>245</v>
      </c>
      <c r="BB5" s="17" t="s">
        <v>246</v>
      </c>
      <c r="BC5" s="17" t="s">
        <v>247</v>
      </c>
      <c r="BD5" s="17" t="s">
        <v>248</v>
      </c>
      <c r="BE5" s="17" t="s">
        <v>249</v>
      </c>
      <c r="BF5" s="17" t="s">
        <v>193</v>
      </c>
      <c r="BG5" s="17" t="s">
        <v>250</v>
      </c>
      <c r="BH5" s="17" t="s">
        <v>74</v>
      </c>
      <c r="BI5" s="17" t="s">
        <v>251</v>
      </c>
      <c r="BJ5" s="17" t="s">
        <v>252</v>
      </c>
      <c r="BK5" s="17" t="s">
        <v>253</v>
      </c>
      <c r="BL5" s="17" t="s">
        <v>254</v>
      </c>
      <c r="BM5" s="17" t="s">
        <v>74</v>
      </c>
      <c r="BN5" s="17" t="s">
        <v>255</v>
      </c>
      <c r="BO5" s="17" t="s">
        <v>256</v>
      </c>
      <c r="BP5" s="17" t="s">
        <v>257</v>
      </c>
      <c r="BQ5" s="17" t="s">
        <v>258</v>
      </c>
      <c r="BR5" s="17" t="s">
        <v>259</v>
      </c>
      <c r="BS5" s="17" t="s">
        <v>260</v>
      </c>
      <c r="BT5" s="17" t="s">
        <v>261</v>
      </c>
      <c r="BU5" s="17" t="s">
        <v>262</v>
      </c>
      <c r="BV5" s="17" t="s">
        <v>263</v>
      </c>
      <c r="BW5" s="17" t="s">
        <v>264</v>
      </c>
      <c r="BX5" s="17" t="s">
        <v>265</v>
      </c>
      <c r="BY5" s="17" t="s">
        <v>266</v>
      </c>
      <c r="BZ5" s="17" t="s">
        <v>74</v>
      </c>
      <c r="CA5" s="17" t="s">
        <v>255</v>
      </c>
      <c r="CB5" s="17" t="s">
        <v>256</v>
      </c>
      <c r="CC5" s="17" t="s">
        <v>257</v>
      </c>
      <c r="CD5" s="17" t="s">
        <v>258</v>
      </c>
      <c r="CE5" s="17" t="s">
        <v>259</v>
      </c>
      <c r="CF5" s="17" t="s">
        <v>260</v>
      </c>
      <c r="CG5" s="17" t="s">
        <v>261</v>
      </c>
      <c r="CH5" s="17" t="s">
        <v>267</v>
      </c>
      <c r="CI5" s="17" t="s">
        <v>268</v>
      </c>
      <c r="CJ5" s="17" t="s">
        <v>269</v>
      </c>
      <c r="CK5" s="17" t="s">
        <v>270</v>
      </c>
      <c r="CL5" s="17" t="s">
        <v>262</v>
      </c>
      <c r="CM5" s="17" t="s">
        <v>263</v>
      </c>
      <c r="CN5" s="17" t="s">
        <v>264</v>
      </c>
      <c r="CO5" s="17" t="s">
        <v>265</v>
      </c>
      <c r="CP5" s="17" t="s">
        <v>271</v>
      </c>
      <c r="CQ5" s="17" t="s">
        <v>74</v>
      </c>
      <c r="CR5" s="17" t="s">
        <v>272</v>
      </c>
      <c r="CS5" s="17" t="s">
        <v>273</v>
      </c>
      <c r="CT5" s="17" t="s">
        <v>74</v>
      </c>
      <c r="CU5" s="17" t="s">
        <v>272</v>
      </c>
      <c r="CV5" s="17" t="s">
        <v>274</v>
      </c>
      <c r="CW5" s="17" t="s">
        <v>275</v>
      </c>
      <c r="CX5" s="17" t="s">
        <v>276</v>
      </c>
      <c r="CY5" s="17" t="s">
        <v>273</v>
      </c>
      <c r="CZ5" s="17" t="s">
        <v>74</v>
      </c>
      <c r="DA5" s="17" t="s">
        <v>277</v>
      </c>
      <c r="DB5" s="17" t="s">
        <v>278</v>
      </c>
      <c r="DC5" s="17" t="s">
        <v>74</v>
      </c>
      <c r="DD5" s="17" t="s">
        <v>279</v>
      </c>
      <c r="DE5" s="17" t="s">
        <v>280</v>
      </c>
      <c r="DF5" s="17" t="s">
        <v>281</v>
      </c>
      <c r="DG5" s="17" t="s">
        <v>206</v>
      </c>
    </row>
    <row r="6" s="13" customFormat="1" ht="12" spans="1:111">
      <c r="A6" s="18" t="s">
        <v>79</v>
      </c>
      <c r="B6" s="18" t="s">
        <v>80</v>
      </c>
      <c r="C6" s="18" t="s">
        <v>81</v>
      </c>
      <c r="D6" s="1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</row>
    <row r="7" s="13" customFormat="1" ht="12" spans="1:111">
      <c r="A7" s="18" t="s">
        <v>99</v>
      </c>
      <c r="B7" s="18" t="s">
        <v>100</v>
      </c>
      <c r="C7" s="18" t="s">
        <v>83</v>
      </c>
      <c r="D7" s="18" t="s">
        <v>114</v>
      </c>
      <c r="E7" s="20">
        <v>35.13898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3.96</v>
      </c>
      <c r="U7" s="20">
        <v>0</v>
      </c>
      <c r="V7" s="20">
        <v>0</v>
      </c>
      <c r="W7" s="20">
        <v>0</v>
      </c>
      <c r="X7" s="20">
        <v>0</v>
      </c>
      <c r="Y7" s="20">
        <v>0</v>
      </c>
      <c r="Z7" s="20">
        <v>0</v>
      </c>
      <c r="AA7" s="20">
        <v>0</v>
      </c>
      <c r="AB7" s="20">
        <v>0</v>
      </c>
      <c r="AC7" s="20">
        <v>0</v>
      </c>
      <c r="AD7" s="20">
        <v>0</v>
      </c>
      <c r="AE7" s="20">
        <v>0</v>
      </c>
      <c r="AF7" s="20">
        <v>0</v>
      </c>
      <c r="AG7" s="20">
        <v>0</v>
      </c>
      <c r="AH7" s="20">
        <v>0</v>
      </c>
      <c r="AI7" s="20">
        <v>0</v>
      </c>
      <c r="AJ7" s="20">
        <v>0</v>
      </c>
      <c r="AK7" s="20">
        <v>0</v>
      </c>
      <c r="AL7" s="20">
        <v>0</v>
      </c>
      <c r="AM7" s="20">
        <v>0</v>
      </c>
      <c r="AN7" s="20">
        <v>0</v>
      </c>
      <c r="AO7" s="20">
        <v>0</v>
      </c>
      <c r="AP7" s="20">
        <v>0</v>
      </c>
      <c r="AQ7" s="20">
        <v>2.88</v>
      </c>
      <c r="AR7" s="20">
        <v>0</v>
      </c>
      <c r="AS7" s="20">
        <v>0</v>
      </c>
      <c r="AT7" s="20">
        <v>0</v>
      </c>
      <c r="AU7" s="20">
        <v>1.08</v>
      </c>
      <c r="AV7" s="20">
        <v>31.17898</v>
      </c>
      <c r="AW7" s="20">
        <v>0</v>
      </c>
      <c r="AX7" s="20">
        <v>25.64088</v>
      </c>
      <c r="AY7" s="20">
        <v>0</v>
      </c>
      <c r="AZ7" s="20">
        <v>5.5381</v>
      </c>
      <c r="BA7" s="20">
        <v>0</v>
      </c>
      <c r="BB7" s="20">
        <v>0</v>
      </c>
      <c r="BC7" s="20">
        <v>0</v>
      </c>
      <c r="BD7" s="20">
        <v>0</v>
      </c>
      <c r="BE7" s="20">
        <v>0</v>
      </c>
      <c r="BF7" s="20">
        <v>0</v>
      </c>
      <c r="BG7" s="20">
        <v>0</v>
      </c>
      <c r="BH7" s="20">
        <v>0</v>
      </c>
      <c r="BI7" s="20">
        <v>0</v>
      </c>
      <c r="BJ7" s="20">
        <v>0</v>
      </c>
      <c r="BK7" s="20">
        <v>0</v>
      </c>
      <c r="BL7" s="20">
        <v>0</v>
      </c>
      <c r="BM7" s="20">
        <v>0</v>
      </c>
      <c r="BN7" s="20">
        <v>0</v>
      </c>
      <c r="BO7" s="20">
        <v>0</v>
      </c>
      <c r="BP7" s="20">
        <v>0</v>
      </c>
      <c r="BQ7" s="20">
        <v>0</v>
      </c>
      <c r="BR7" s="20">
        <v>0</v>
      </c>
      <c r="BS7" s="20">
        <v>0</v>
      </c>
      <c r="BT7" s="20">
        <v>0</v>
      </c>
      <c r="BU7" s="20">
        <v>0</v>
      </c>
      <c r="BV7" s="20">
        <v>0</v>
      </c>
      <c r="BW7" s="20">
        <v>0</v>
      </c>
      <c r="BX7" s="20">
        <v>0</v>
      </c>
      <c r="BY7" s="20">
        <v>0</v>
      </c>
      <c r="BZ7" s="20">
        <v>0</v>
      </c>
      <c r="CA7" s="20">
        <v>0</v>
      </c>
      <c r="CB7" s="20">
        <v>0</v>
      </c>
      <c r="CC7" s="20">
        <v>0</v>
      </c>
      <c r="CD7" s="20">
        <v>0</v>
      </c>
      <c r="CE7" s="20">
        <v>0</v>
      </c>
      <c r="CF7" s="20">
        <v>0</v>
      </c>
      <c r="CG7" s="20">
        <v>0</v>
      </c>
      <c r="CH7" s="19">
        <v>0</v>
      </c>
      <c r="CI7" s="19">
        <v>0</v>
      </c>
      <c r="CJ7" s="19">
        <v>0</v>
      </c>
      <c r="CK7" s="19">
        <v>0</v>
      </c>
      <c r="CL7" s="19">
        <v>0</v>
      </c>
      <c r="CM7" s="19">
        <v>0</v>
      </c>
      <c r="CN7" s="19">
        <v>0</v>
      </c>
      <c r="CO7" s="19">
        <v>0</v>
      </c>
      <c r="CP7" s="19">
        <v>0</v>
      </c>
      <c r="CQ7" s="19">
        <v>0</v>
      </c>
      <c r="CR7" s="19">
        <v>0</v>
      </c>
      <c r="CS7" s="19">
        <v>0</v>
      </c>
      <c r="CT7" s="19">
        <v>0</v>
      </c>
      <c r="CU7" s="19">
        <v>0</v>
      </c>
      <c r="CV7" s="19">
        <v>0</v>
      </c>
      <c r="CW7" s="19">
        <v>0</v>
      </c>
      <c r="CX7" s="19">
        <v>0</v>
      </c>
      <c r="CY7" s="19">
        <v>0</v>
      </c>
      <c r="CZ7" s="19">
        <v>0</v>
      </c>
      <c r="DA7" s="19">
        <v>0</v>
      </c>
      <c r="DB7" s="19">
        <v>0</v>
      </c>
      <c r="DC7" s="19">
        <v>0</v>
      </c>
      <c r="DD7" s="19">
        <v>0</v>
      </c>
      <c r="DE7" s="19">
        <v>0</v>
      </c>
      <c r="DF7" s="19">
        <v>0</v>
      </c>
      <c r="DG7" s="19">
        <v>0</v>
      </c>
    </row>
    <row r="8" s="13" customFormat="1" ht="12" spans="1:111">
      <c r="A8" s="18" t="s">
        <v>99</v>
      </c>
      <c r="B8" s="18" t="s">
        <v>100</v>
      </c>
      <c r="C8" s="18" t="s">
        <v>93</v>
      </c>
      <c r="D8" s="18" t="s">
        <v>113</v>
      </c>
      <c r="E8" s="20">
        <v>30.122592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3.96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0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2.88</v>
      </c>
      <c r="AR8" s="20">
        <v>0</v>
      </c>
      <c r="AS8" s="20">
        <v>0</v>
      </c>
      <c r="AT8" s="20">
        <v>0</v>
      </c>
      <c r="AU8" s="20">
        <v>1.08</v>
      </c>
      <c r="AV8" s="20">
        <v>26.162592</v>
      </c>
      <c r="AW8" s="20">
        <v>0</v>
      </c>
      <c r="AX8" s="20">
        <v>25.682592</v>
      </c>
      <c r="AY8" s="20">
        <v>0</v>
      </c>
      <c r="AZ8" s="20">
        <v>0</v>
      </c>
      <c r="BA8" s="20">
        <v>0</v>
      </c>
      <c r="BB8" s="20">
        <v>0</v>
      </c>
      <c r="BC8" s="20">
        <v>0</v>
      </c>
      <c r="BD8" s="20">
        <v>0</v>
      </c>
      <c r="BE8" s="20">
        <v>0</v>
      </c>
      <c r="BF8" s="20">
        <v>0</v>
      </c>
      <c r="BG8" s="20">
        <v>0.48</v>
      </c>
      <c r="BH8" s="20">
        <v>0</v>
      </c>
      <c r="BI8" s="20">
        <v>0</v>
      </c>
      <c r="BJ8" s="20">
        <v>0</v>
      </c>
      <c r="BK8" s="20">
        <v>0</v>
      </c>
      <c r="BL8" s="20">
        <v>0</v>
      </c>
      <c r="BM8" s="20">
        <v>0</v>
      </c>
      <c r="BN8" s="20">
        <v>0</v>
      </c>
      <c r="BO8" s="20">
        <v>0</v>
      </c>
      <c r="BP8" s="20">
        <v>0</v>
      </c>
      <c r="BQ8" s="20">
        <v>0</v>
      </c>
      <c r="BR8" s="20">
        <v>0</v>
      </c>
      <c r="BS8" s="20">
        <v>0</v>
      </c>
      <c r="BT8" s="20">
        <v>0</v>
      </c>
      <c r="BU8" s="20">
        <v>0</v>
      </c>
      <c r="BV8" s="20">
        <v>0</v>
      </c>
      <c r="BW8" s="20">
        <v>0</v>
      </c>
      <c r="BX8" s="20">
        <v>0</v>
      </c>
      <c r="BY8" s="20">
        <v>0</v>
      </c>
      <c r="BZ8" s="20">
        <v>0</v>
      </c>
      <c r="CA8" s="20">
        <v>0</v>
      </c>
      <c r="CB8" s="20">
        <v>0</v>
      </c>
      <c r="CC8" s="20">
        <v>0</v>
      </c>
      <c r="CD8" s="20">
        <v>0</v>
      </c>
      <c r="CE8" s="20">
        <v>0</v>
      </c>
      <c r="CF8" s="20">
        <v>0</v>
      </c>
      <c r="CG8" s="20">
        <v>0</v>
      </c>
      <c r="CH8" s="19">
        <v>0</v>
      </c>
      <c r="CI8" s="19">
        <v>0</v>
      </c>
      <c r="CJ8" s="19">
        <v>0</v>
      </c>
      <c r="CK8" s="19">
        <v>0</v>
      </c>
      <c r="CL8" s="19">
        <v>0</v>
      </c>
      <c r="CM8" s="19">
        <v>0</v>
      </c>
      <c r="CN8" s="19">
        <v>0</v>
      </c>
      <c r="CO8" s="19">
        <v>0</v>
      </c>
      <c r="CP8" s="19">
        <v>0</v>
      </c>
      <c r="CQ8" s="19">
        <v>0</v>
      </c>
      <c r="CR8" s="19">
        <v>0</v>
      </c>
      <c r="CS8" s="19">
        <v>0</v>
      </c>
      <c r="CT8" s="19">
        <v>0</v>
      </c>
      <c r="CU8" s="19">
        <v>0</v>
      </c>
      <c r="CV8" s="19">
        <v>0</v>
      </c>
      <c r="CW8" s="19">
        <v>0</v>
      </c>
      <c r="CX8" s="19">
        <v>0</v>
      </c>
      <c r="CY8" s="19">
        <v>0</v>
      </c>
      <c r="CZ8" s="19">
        <v>0</v>
      </c>
      <c r="DA8" s="19">
        <v>0</v>
      </c>
      <c r="DB8" s="19">
        <v>0</v>
      </c>
      <c r="DC8" s="19">
        <v>0</v>
      </c>
      <c r="DD8" s="19">
        <v>0</v>
      </c>
      <c r="DE8" s="19">
        <v>0</v>
      </c>
      <c r="DF8" s="19">
        <v>0</v>
      </c>
      <c r="DG8" s="19">
        <v>0</v>
      </c>
    </row>
    <row r="9" s="13" customFormat="1" ht="24" spans="1:111">
      <c r="A9" s="18" t="s">
        <v>99</v>
      </c>
      <c r="B9" s="18" t="s">
        <v>100</v>
      </c>
      <c r="C9" s="18" t="s">
        <v>100</v>
      </c>
      <c r="D9" s="18" t="s">
        <v>101</v>
      </c>
      <c r="E9" s="20">
        <v>187.017764</v>
      </c>
      <c r="F9" s="20">
        <v>187.017764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187.017764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W9" s="20">
        <v>0</v>
      </c>
      <c r="X9" s="20">
        <v>0</v>
      </c>
      <c r="Y9" s="20">
        <v>0</v>
      </c>
      <c r="Z9" s="20">
        <v>0</v>
      </c>
      <c r="AA9" s="20">
        <v>0</v>
      </c>
      <c r="AB9" s="20">
        <v>0</v>
      </c>
      <c r="AC9" s="20">
        <v>0</v>
      </c>
      <c r="AD9" s="20">
        <v>0</v>
      </c>
      <c r="AE9" s="20">
        <v>0</v>
      </c>
      <c r="AF9" s="20">
        <v>0</v>
      </c>
      <c r="AG9" s="20">
        <v>0</v>
      </c>
      <c r="AH9" s="20">
        <v>0</v>
      </c>
      <c r="AI9" s="20">
        <v>0</v>
      </c>
      <c r="AJ9" s="20">
        <v>0</v>
      </c>
      <c r="AK9" s="20">
        <v>0</v>
      </c>
      <c r="AL9" s="20">
        <v>0</v>
      </c>
      <c r="AM9" s="20">
        <v>0</v>
      </c>
      <c r="AN9" s="20">
        <v>0</v>
      </c>
      <c r="AO9" s="20">
        <v>0</v>
      </c>
      <c r="AP9" s="20">
        <v>0</v>
      </c>
      <c r="AQ9" s="20">
        <v>0</v>
      </c>
      <c r="AR9" s="20">
        <v>0</v>
      </c>
      <c r="AS9" s="20">
        <v>0</v>
      </c>
      <c r="AT9" s="20">
        <v>0</v>
      </c>
      <c r="AU9" s="20">
        <v>0</v>
      </c>
      <c r="AV9" s="20">
        <v>0</v>
      </c>
      <c r="AW9" s="20">
        <v>0</v>
      </c>
      <c r="AX9" s="20">
        <v>0</v>
      </c>
      <c r="AY9" s="20">
        <v>0</v>
      </c>
      <c r="AZ9" s="20">
        <v>0</v>
      </c>
      <c r="BA9" s="20">
        <v>0</v>
      </c>
      <c r="BB9" s="20">
        <v>0</v>
      </c>
      <c r="BC9" s="20">
        <v>0</v>
      </c>
      <c r="BD9" s="20">
        <v>0</v>
      </c>
      <c r="BE9" s="20">
        <v>0</v>
      </c>
      <c r="BF9" s="20">
        <v>0</v>
      </c>
      <c r="BG9" s="20">
        <v>0</v>
      </c>
      <c r="BH9" s="20">
        <v>0</v>
      </c>
      <c r="BI9" s="20">
        <v>0</v>
      </c>
      <c r="BJ9" s="20">
        <v>0</v>
      </c>
      <c r="BK9" s="20">
        <v>0</v>
      </c>
      <c r="BL9" s="20">
        <v>0</v>
      </c>
      <c r="BM9" s="20">
        <v>0</v>
      </c>
      <c r="BN9" s="20">
        <v>0</v>
      </c>
      <c r="BO9" s="20">
        <v>0</v>
      </c>
      <c r="BP9" s="20">
        <v>0</v>
      </c>
      <c r="BQ9" s="20">
        <v>0</v>
      </c>
      <c r="BR9" s="20">
        <v>0</v>
      </c>
      <c r="BS9" s="20">
        <v>0</v>
      </c>
      <c r="BT9" s="20">
        <v>0</v>
      </c>
      <c r="BU9" s="20">
        <v>0</v>
      </c>
      <c r="BV9" s="20">
        <v>0</v>
      </c>
      <c r="BW9" s="20">
        <v>0</v>
      </c>
      <c r="BX9" s="20">
        <v>0</v>
      </c>
      <c r="BY9" s="20">
        <v>0</v>
      </c>
      <c r="BZ9" s="20">
        <v>0</v>
      </c>
      <c r="CA9" s="20">
        <v>0</v>
      </c>
      <c r="CB9" s="20">
        <v>0</v>
      </c>
      <c r="CC9" s="20">
        <v>0</v>
      </c>
      <c r="CD9" s="20">
        <v>0</v>
      </c>
      <c r="CE9" s="20">
        <v>0</v>
      </c>
      <c r="CF9" s="20">
        <v>0</v>
      </c>
      <c r="CG9" s="20">
        <v>0</v>
      </c>
      <c r="CH9" s="19">
        <v>0</v>
      </c>
      <c r="CI9" s="19">
        <v>0</v>
      </c>
      <c r="CJ9" s="19">
        <v>0</v>
      </c>
      <c r="CK9" s="19">
        <v>0</v>
      </c>
      <c r="CL9" s="19">
        <v>0</v>
      </c>
      <c r="CM9" s="19">
        <v>0</v>
      </c>
      <c r="CN9" s="19">
        <v>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19">
        <v>0</v>
      </c>
      <c r="CV9" s="19">
        <v>0</v>
      </c>
      <c r="CW9" s="19">
        <v>0</v>
      </c>
      <c r="CX9" s="19">
        <v>0</v>
      </c>
      <c r="CY9" s="19">
        <v>0</v>
      </c>
      <c r="CZ9" s="19">
        <v>0</v>
      </c>
      <c r="DA9" s="19">
        <v>0</v>
      </c>
      <c r="DB9" s="19">
        <v>0</v>
      </c>
      <c r="DC9" s="19">
        <v>0</v>
      </c>
      <c r="DD9" s="19">
        <v>0</v>
      </c>
      <c r="DE9" s="19">
        <v>0</v>
      </c>
      <c r="DF9" s="19">
        <v>0</v>
      </c>
      <c r="DG9" s="19">
        <v>0</v>
      </c>
    </row>
    <row r="10" s="13" customFormat="1" ht="12" spans="1:111">
      <c r="A10" s="18" t="s">
        <v>89</v>
      </c>
      <c r="B10" s="18" t="s">
        <v>90</v>
      </c>
      <c r="C10" s="18" t="s">
        <v>83</v>
      </c>
      <c r="D10" s="18" t="s">
        <v>108</v>
      </c>
      <c r="E10" s="20">
        <v>30.9613</v>
      </c>
      <c r="F10" s="20">
        <v>30.9613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30.9613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0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v>0</v>
      </c>
      <c r="BA10" s="20">
        <v>0</v>
      </c>
      <c r="BB10" s="20">
        <v>0</v>
      </c>
      <c r="BC10" s="20">
        <v>0</v>
      </c>
      <c r="BD10" s="20">
        <v>0</v>
      </c>
      <c r="BE10" s="20">
        <v>0</v>
      </c>
      <c r="BF10" s="20">
        <v>0</v>
      </c>
      <c r="BG10" s="20">
        <v>0</v>
      </c>
      <c r="BH10" s="20">
        <v>0</v>
      </c>
      <c r="BI10" s="20">
        <v>0</v>
      </c>
      <c r="BJ10" s="20">
        <v>0</v>
      </c>
      <c r="BK10" s="20">
        <v>0</v>
      </c>
      <c r="BL10" s="20">
        <v>0</v>
      </c>
      <c r="BM10" s="20">
        <v>0</v>
      </c>
      <c r="BN10" s="20">
        <v>0</v>
      </c>
      <c r="BO10" s="20">
        <v>0</v>
      </c>
      <c r="BP10" s="20">
        <v>0</v>
      </c>
      <c r="BQ10" s="20">
        <v>0</v>
      </c>
      <c r="BR10" s="20">
        <v>0</v>
      </c>
      <c r="BS10" s="20">
        <v>0</v>
      </c>
      <c r="BT10" s="20">
        <v>0</v>
      </c>
      <c r="BU10" s="20">
        <v>0</v>
      </c>
      <c r="BV10" s="20">
        <v>0</v>
      </c>
      <c r="BW10" s="20">
        <v>0</v>
      </c>
      <c r="BX10" s="20">
        <v>0</v>
      </c>
      <c r="BY10" s="20">
        <v>0</v>
      </c>
      <c r="BZ10" s="20">
        <v>0</v>
      </c>
      <c r="CA10" s="20">
        <v>0</v>
      </c>
      <c r="CB10" s="20">
        <v>0</v>
      </c>
      <c r="CC10" s="20">
        <v>0</v>
      </c>
      <c r="CD10" s="20">
        <v>0</v>
      </c>
      <c r="CE10" s="20">
        <v>0</v>
      </c>
      <c r="CF10" s="20">
        <v>0</v>
      </c>
      <c r="CG10" s="20">
        <v>0</v>
      </c>
      <c r="CH10" s="19">
        <v>0</v>
      </c>
      <c r="CI10" s="19">
        <v>0</v>
      </c>
      <c r="CJ10" s="19">
        <v>0</v>
      </c>
      <c r="CK10" s="19">
        <v>0</v>
      </c>
      <c r="CL10" s="19">
        <v>0</v>
      </c>
      <c r="CM10" s="19">
        <v>0</v>
      </c>
      <c r="CN10" s="19">
        <v>0</v>
      </c>
      <c r="CO10" s="19">
        <v>0</v>
      </c>
      <c r="CP10" s="19">
        <v>0</v>
      </c>
      <c r="CQ10" s="19">
        <v>0</v>
      </c>
      <c r="CR10" s="19">
        <v>0</v>
      </c>
      <c r="CS10" s="19">
        <v>0</v>
      </c>
      <c r="CT10" s="19">
        <v>0</v>
      </c>
      <c r="CU10" s="19">
        <v>0</v>
      </c>
      <c r="CV10" s="19">
        <v>0</v>
      </c>
      <c r="CW10" s="19">
        <v>0</v>
      </c>
      <c r="CX10" s="19">
        <v>0</v>
      </c>
      <c r="CY10" s="19">
        <v>0</v>
      </c>
      <c r="CZ10" s="19">
        <v>0</v>
      </c>
      <c r="DA10" s="19">
        <v>0</v>
      </c>
      <c r="DB10" s="19">
        <v>0</v>
      </c>
      <c r="DC10" s="19">
        <v>0</v>
      </c>
      <c r="DD10" s="19">
        <v>0</v>
      </c>
      <c r="DE10" s="19">
        <v>0</v>
      </c>
      <c r="DF10" s="19">
        <v>0</v>
      </c>
      <c r="DG10" s="19">
        <v>0</v>
      </c>
    </row>
    <row r="11" s="13" customFormat="1" ht="12" spans="1:111">
      <c r="A11" s="18" t="s">
        <v>89</v>
      </c>
      <c r="B11" s="18" t="s">
        <v>90</v>
      </c>
      <c r="C11" s="18" t="s">
        <v>93</v>
      </c>
      <c r="D11" s="18" t="s">
        <v>94</v>
      </c>
      <c r="E11" s="20">
        <v>66.4309</v>
      </c>
      <c r="F11" s="20">
        <v>66.4309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66.4309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0</v>
      </c>
      <c r="AD11" s="20">
        <v>0</v>
      </c>
      <c r="AE11" s="20">
        <v>0</v>
      </c>
      <c r="AF11" s="20">
        <v>0</v>
      </c>
      <c r="AG11" s="20">
        <v>0</v>
      </c>
      <c r="AH11" s="20">
        <v>0</v>
      </c>
      <c r="AI11" s="20">
        <v>0</v>
      </c>
      <c r="AJ11" s="20">
        <v>0</v>
      </c>
      <c r="AK11" s="20">
        <v>0</v>
      </c>
      <c r="AL11" s="20">
        <v>0</v>
      </c>
      <c r="AM11" s="20">
        <v>0</v>
      </c>
      <c r="AN11" s="20">
        <v>0</v>
      </c>
      <c r="AO11" s="20">
        <v>0</v>
      </c>
      <c r="AP11" s="20"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v>0</v>
      </c>
      <c r="AV11" s="20">
        <v>0</v>
      </c>
      <c r="AW11" s="20">
        <v>0</v>
      </c>
      <c r="AX11" s="20">
        <v>0</v>
      </c>
      <c r="AY11" s="20">
        <v>0</v>
      </c>
      <c r="AZ11" s="20">
        <v>0</v>
      </c>
      <c r="BA11" s="20">
        <v>0</v>
      </c>
      <c r="BB11" s="20">
        <v>0</v>
      </c>
      <c r="BC11" s="20">
        <v>0</v>
      </c>
      <c r="BD11" s="20">
        <v>0</v>
      </c>
      <c r="BE11" s="20">
        <v>0</v>
      </c>
      <c r="BF11" s="20">
        <v>0</v>
      </c>
      <c r="BG11" s="20">
        <v>0</v>
      </c>
      <c r="BH11" s="20">
        <v>0</v>
      </c>
      <c r="BI11" s="20">
        <v>0</v>
      </c>
      <c r="BJ11" s="20">
        <v>0</v>
      </c>
      <c r="BK11" s="20">
        <v>0</v>
      </c>
      <c r="BL11" s="20">
        <v>0</v>
      </c>
      <c r="BM11" s="20">
        <v>0</v>
      </c>
      <c r="BN11" s="20">
        <v>0</v>
      </c>
      <c r="BO11" s="20">
        <v>0</v>
      </c>
      <c r="BP11" s="20">
        <v>0</v>
      </c>
      <c r="BQ11" s="20">
        <v>0</v>
      </c>
      <c r="BR11" s="20">
        <v>0</v>
      </c>
      <c r="BS11" s="20">
        <v>0</v>
      </c>
      <c r="BT11" s="20">
        <v>0</v>
      </c>
      <c r="BU11" s="20">
        <v>0</v>
      </c>
      <c r="BV11" s="20">
        <v>0</v>
      </c>
      <c r="BW11" s="20">
        <v>0</v>
      </c>
      <c r="BX11" s="20">
        <v>0</v>
      </c>
      <c r="BY11" s="20">
        <v>0</v>
      </c>
      <c r="BZ11" s="20">
        <v>0</v>
      </c>
      <c r="CA11" s="20">
        <v>0</v>
      </c>
      <c r="CB11" s="20">
        <v>0</v>
      </c>
      <c r="CC11" s="20">
        <v>0</v>
      </c>
      <c r="CD11" s="20">
        <v>0</v>
      </c>
      <c r="CE11" s="20">
        <v>0</v>
      </c>
      <c r="CF11" s="20">
        <v>0</v>
      </c>
      <c r="CG11" s="20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  <c r="CM11" s="19">
        <v>0</v>
      </c>
      <c r="CN11" s="19">
        <v>0</v>
      </c>
      <c r="CO11" s="19">
        <v>0</v>
      </c>
      <c r="CP11" s="19">
        <v>0</v>
      </c>
      <c r="CQ11" s="19">
        <v>0</v>
      </c>
      <c r="CR11" s="19">
        <v>0</v>
      </c>
      <c r="CS11" s="19">
        <v>0</v>
      </c>
      <c r="CT11" s="19">
        <v>0</v>
      </c>
      <c r="CU11" s="19">
        <v>0</v>
      </c>
      <c r="CV11" s="19">
        <v>0</v>
      </c>
      <c r="CW11" s="19">
        <v>0</v>
      </c>
      <c r="CX11" s="19">
        <v>0</v>
      </c>
      <c r="CY11" s="19">
        <v>0</v>
      </c>
      <c r="CZ11" s="19">
        <v>0</v>
      </c>
      <c r="DA11" s="19">
        <v>0</v>
      </c>
      <c r="DB11" s="19">
        <v>0</v>
      </c>
      <c r="DC11" s="19">
        <v>0</v>
      </c>
      <c r="DD11" s="19">
        <v>0</v>
      </c>
      <c r="DE11" s="19">
        <v>0</v>
      </c>
      <c r="DF11" s="19">
        <v>0</v>
      </c>
      <c r="DG11" s="19">
        <v>0</v>
      </c>
    </row>
    <row r="12" s="13" customFormat="1" ht="12" spans="1:111">
      <c r="A12" s="18" t="s">
        <v>89</v>
      </c>
      <c r="B12" s="18" t="s">
        <v>90</v>
      </c>
      <c r="C12" s="18" t="s">
        <v>91</v>
      </c>
      <c r="D12" s="18" t="s">
        <v>92</v>
      </c>
      <c r="E12" s="20">
        <v>15.6195</v>
      </c>
      <c r="F12" s="20">
        <v>15.6195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15.6195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v>0</v>
      </c>
      <c r="AV12" s="20">
        <v>0</v>
      </c>
      <c r="AW12" s="20">
        <v>0</v>
      </c>
      <c r="AX12" s="20">
        <v>0</v>
      </c>
      <c r="AY12" s="20">
        <v>0</v>
      </c>
      <c r="AZ12" s="20">
        <v>0</v>
      </c>
      <c r="BA12" s="20">
        <v>0</v>
      </c>
      <c r="BB12" s="20">
        <v>0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  <c r="BM12" s="20">
        <v>0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0</v>
      </c>
      <c r="BV12" s="20">
        <v>0</v>
      </c>
      <c r="BW12" s="20">
        <v>0</v>
      </c>
      <c r="BX12" s="20">
        <v>0</v>
      </c>
      <c r="BY12" s="20">
        <v>0</v>
      </c>
      <c r="BZ12" s="20">
        <v>0</v>
      </c>
      <c r="CA12" s="20">
        <v>0</v>
      </c>
      <c r="CB12" s="20">
        <v>0</v>
      </c>
      <c r="CC12" s="20">
        <v>0</v>
      </c>
      <c r="CD12" s="20">
        <v>0</v>
      </c>
      <c r="CE12" s="20">
        <v>0</v>
      </c>
      <c r="CF12" s="20">
        <v>0</v>
      </c>
      <c r="CG12" s="20">
        <v>0</v>
      </c>
      <c r="CH12" s="19">
        <v>0</v>
      </c>
      <c r="CI12" s="19">
        <v>0</v>
      </c>
      <c r="CJ12" s="19">
        <v>0</v>
      </c>
      <c r="CK12" s="19">
        <v>0</v>
      </c>
      <c r="CL12" s="19">
        <v>0</v>
      </c>
      <c r="CM12" s="19">
        <v>0</v>
      </c>
      <c r="CN12" s="19">
        <v>0</v>
      </c>
      <c r="CO12" s="19">
        <v>0</v>
      </c>
      <c r="CP12" s="19">
        <v>0</v>
      </c>
      <c r="CQ12" s="19">
        <v>0</v>
      </c>
      <c r="CR12" s="19">
        <v>0</v>
      </c>
      <c r="CS12" s="19">
        <v>0</v>
      </c>
      <c r="CT12" s="19">
        <v>0</v>
      </c>
      <c r="CU12" s="19">
        <v>0</v>
      </c>
      <c r="CV12" s="19">
        <v>0</v>
      </c>
      <c r="CW12" s="19">
        <v>0</v>
      </c>
      <c r="CX12" s="19">
        <v>0</v>
      </c>
      <c r="CY12" s="19">
        <v>0</v>
      </c>
      <c r="CZ12" s="19">
        <v>0</v>
      </c>
      <c r="DA12" s="19">
        <v>0</v>
      </c>
      <c r="DB12" s="19">
        <v>0</v>
      </c>
      <c r="DC12" s="19">
        <v>0</v>
      </c>
      <c r="DD12" s="19">
        <v>0</v>
      </c>
      <c r="DE12" s="19">
        <v>0</v>
      </c>
      <c r="DF12" s="19">
        <v>0</v>
      </c>
      <c r="DG12" s="19">
        <v>0</v>
      </c>
    </row>
    <row r="13" s="13" customFormat="1" ht="12" spans="1:111">
      <c r="A13" s="18" t="s">
        <v>82</v>
      </c>
      <c r="B13" s="18" t="s">
        <v>83</v>
      </c>
      <c r="C13" s="18" t="s">
        <v>83</v>
      </c>
      <c r="D13" s="18" t="s">
        <v>88</v>
      </c>
      <c r="E13" s="20">
        <v>573.71474</v>
      </c>
      <c r="F13" s="20">
        <v>455.81498</v>
      </c>
      <c r="G13" s="20">
        <v>300.28068</v>
      </c>
      <c r="H13" s="20">
        <v>140.1858</v>
      </c>
      <c r="I13" s="20">
        <v>12.7267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2.6218</v>
      </c>
      <c r="Q13" s="20">
        <v>0</v>
      </c>
      <c r="R13" s="20">
        <v>0</v>
      </c>
      <c r="S13" s="20">
        <v>0</v>
      </c>
      <c r="T13" s="20">
        <v>96.57976</v>
      </c>
      <c r="U13" s="20">
        <v>6.8</v>
      </c>
      <c r="V13" s="20">
        <v>0</v>
      </c>
      <c r="W13" s="20">
        <v>0</v>
      </c>
      <c r="X13" s="20">
        <v>0</v>
      </c>
      <c r="Y13" s="20">
        <v>2</v>
      </c>
      <c r="Z13" s="20">
        <v>2</v>
      </c>
      <c r="AA13" s="20">
        <v>5.028</v>
      </c>
      <c r="AB13" s="20">
        <v>0</v>
      </c>
      <c r="AC13" s="20">
        <v>0</v>
      </c>
      <c r="AD13" s="20">
        <v>16</v>
      </c>
      <c r="AE13" s="20">
        <v>0</v>
      </c>
      <c r="AF13" s="20">
        <v>0</v>
      </c>
      <c r="AG13" s="20">
        <v>0</v>
      </c>
      <c r="AH13" s="20">
        <v>1</v>
      </c>
      <c r="AI13" s="20">
        <v>2</v>
      </c>
      <c r="AJ13" s="20">
        <v>2.91</v>
      </c>
      <c r="AK13" s="20">
        <v>0</v>
      </c>
      <c r="AL13" s="20">
        <v>0</v>
      </c>
      <c r="AM13" s="20">
        <v>0</v>
      </c>
      <c r="AN13" s="20">
        <v>0</v>
      </c>
      <c r="AO13" s="20">
        <v>0</v>
      </c>
      <c r="AP13" s="20">
        <v>6.260148</v>
      </c>
      <c r="AQ13" s="20">
        <v>4.581612</v>
      </c>
      <c r="AR13" s="20">
        <v>12</v>
      </c>
      <c r="AS13" s="20">
        <v>34.44</v>
      </c>
      <c r="AT13" s="20">
        <v>0</v>
      </c>
      <c r="AU13" s="20">
        <v>1.56</v>
      </c>
      <c r="AV13" s="20">
        <v>21.32</v>
      </c>
      <c r="AW13" s="20">
        <v>0</v>
      </c>
      <c r="AX13" s="20">
        <v>0</v>
      </c>
      <c r="AY13" s="20">
        <v>0</v>
      </c>
      <c r="AZ13" s="20">
        <v>0</v>
      </c>
      <c r="BA13" s="20">
        <v>0</v>
      </c>
      <c r="BB13" s="20">
        <v>0</v>
      </c>
      <c r="BC13" s="20">
        <v>0</v>
      </c>
      <c r="BD13" s="20">
        <v>0</v>
      </c>
      <c r="BE13" s="20">
        <v>0</v>
      </c>
      <c r="BF13" s="20">
        <v>0</v>
      </c>
      <c r="BG13" s="20">
        <v>21.32</v>
      </c>
      <c r="BH13" s="20">
        <v>0</v>
      </c>
      <c r="BI13" s="20">
        <v>0</v>
      </c>
      <c r="BJ13" s="20">
        <v>0</v>
      </c>
      <c r="BK13" s="20">
        <v>0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  <c r="BQ13" s="20">
        <v>0</v>
      </c>
      <c r="BR13" s="20">
        <v>0</v>
      </c>
      <c r="BS13" s="20">
        <v>0</v>
      </c>
      <c r="BT13" s="20">
        <v>0</v>
      </c>
      <c r="BU13" s="20">
        <v>0</v>
      </c>
      <c r="BV13" s="20">
        <v>0</v>
      </c>
      <c r="BW13" s="20">
        <v>0</v>
      </c>
      <c r="BX13" s="20">
        <v>0</v>
      </c>
      <c r="BY13" s="20">
        <v>0</v>
      </c>
      <c r="BZ13" s="20">
        <v>0</v>
      </c>
      <c r="CA13" s="20">
        <v>0</v>
      </c>
      <c r="CB13" s="20">
        <v>0</v>
      </c>
      <c r="CC13" s="20">
        <v>0</v>
      </c>
      <c r="CD13" s="20">
        <v>0</v>
      </c>
      <c r="CE13" s="20">
        <v>0</v>
      </c>
      <c r="CF13" s="20">
        <v>0</v>
      </c>
      <c r="CG13" s="20">
        <v>0</v>
      </c>
      <c r="CH13" s="19">
        <v>0</v>
      </c>
      <c r="CI13" s="19">
        <v>0</v>
      </c>
      <c r="CJ13" s="19">
        <v>0</v>
      </c>
      <c r="CK13" s="19">
        <v>0</v>
      </c>
      <c r="CL13" s="19">
        <v>0</v>
      </c>
      <c r="CM13" s="19">
        <v>0</v>
      </c>
      <c r="CN13" s="19">
        <v>0</v>
      </c>
      <c r="CO13" s="19">
        <v>0</v>
      </c>
      <c r="CP13" s="19">
        <v>0</v>
      </c>
      <c r="CQ13" s="19">
        <v>0</v>
      </c>
      <c r="CR13" s="19">
        <v>0</v>
      </c>
      <c r="CS13" s="19">
        <v>0</v>
      </c>
      <c r="CT13" s="19">
        <v>0</v>
      </c>
      <c r="CU13" s="19">
        <v>0</v>
      </c>
      <c r="CV13" s="19">
        <v>0</v>
      </c>
      <c r="CW13" s="19">
        <v>0</v>
      </c>
      <c r="CX13" s="19">
        <v>0</v>
      </c>
      <c r="CY13" s="19">
        <v>0</v>
      </c>
      <c r="CZ13" s="19">
        <v>0</v>
      </c>
      <c r="DA13" s="19">
        <v>0</v>
      </c>
      <c r="DB13" s="19">
        <v>0</v>
      </c>
      <c r="DC13" s="19">
        <v>0</v>
      </c>
      <c r="DD13" s="19">
        <v>0</v>
      </c>
      <c r="DE13" s="19">
        <v>0</v>
      </c>
      <c r="DF13" s="19">
        <v>0</v>
      </c>
      <c r="DG13" s="19">
        <v>0</v>
      </c>
    </row>
    <row r="14" s="13" customFormat="1" ht="12" spans="1:111">
      <c r="A14" s="18" t="s">
        <v>82</v>
      </c>
      <c r="B14" s="18" t="s">
        <v>83</v>
      </c>
      <c r="C14" s="18" t="s">
        <v>86</v>
      </c>
      <c r="D14" s="18" t="s">
        <v>87</v>
      </c>
      <c r="E14" s="20">
        <v>1190.507782</v>
      </c>
      <c r="F14" s="20">
        <v>957.511404</v>
      </c>
      <c r="G14" s="20">
        <v>586.977504</v>
      </c>
      <c r="H14" s="20">
        <v>265.2944</v>
      </c>
      <c r="I14" s="20">
        <v>0</v>
      </c>
      <c r="J14" s="20">
        <v>0</v>
      </c>
      <c r="K14" s="20">
        <v>85.296</v>
      </c>
      <c r="L14" s="20">
        <v>0</v>
      </c>
      <c r="M14" s="20">
        <v>0</v>
      </c>
      <c r="N14" s="20">
        <v>0</v>
      </c>
      <c r="O14" s="20">
        <v>0</v>
      </c>
      <c r="P14" s="20">
        <v>15.4555</v>
      </c>
      <c r="Q14" s="20">
        <v>0</v>
      </c>
      <c r="R14" s="20">
        <v>0</v>
      </c>
      <c r="S14" s="20">
        <v>4.488</v>
      </c>
      <c r="T14" s="20">
        <v>107.786578</v>
      </c>
      <c r="U14" s="20">
        <v>12.5</v>
      </c>
      <c r="V14" s="20">
        <v>0</v>
      </c>
      <c r="W14" s="20">
        <v>0</v>
      </c>
      <c r="X14" s="20">
        <v>0</v>
      </c>
      <c r="Y14" s="20">
        <v>3</v>
      </c>
      <c r="Z14" s="20">
        <v>5</v>
      </c>
      <c r="AA14" s="20">
        <v>6.9</v>
      </c>
      <c r="AB14" s="20">
        <v>0</v>
      </c>
      <c r="AC14" s="20">
        <v>0</v>
      </c>
      <c r="AD14" s="20">
        <v>36</v>
      </c>
      <c r="AE14" s="20">
        <v>0</v>
      </c>
      <c r="AF14" s="20">
        <v>0</v>
      </c>
      <c r="AG14" s="20">
        <v>0</v>
      </c>
      <c r="AH14" s="20">
        <v>1</v>
      </c>
      <c r="AI14" s="20">
        <v>4.5</v>
      </c>
      <c r="AJ14" s="20">
        <v>9.994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13.44547</v>
      </c>
      <c r="AQ14" s="20">
        <v>10.287108</v>
      </c>
      <c r="AR14" s="20">
        <v>4</v>
      </c>
      <c r="AS14" s="20">
        <v>0</v>
      </c>
      <c r="AT14" s="20">
        <v>0</v>
      </c>
      <c r="AU14" s="20">
        <v>1.16</v>
      </c>
      <c r="AV14" s="20">
        <v>125.2098</v>
      </c>
      <c r="AW14" s="20">
        <v>0</v>
      </c>
      <c r="AX14" s="20">
        <v>0</v>
      </c>
      <c r="AY14" s="20">
        <v>0</v>
      </c>
      <c r="AZ14" s="20">
        <v>0</v>
      </c>
      <c r="BA14" s="20">
        <v>2.2498</v>
      </c>
      <c r="BB14" s="20">
        <v>0</v>
      </c>
      <c r="BC14" s="20">
        <v>0</v>
      </c>
      <c r="BD14" s="20">
        <v>0</v>
      </c>
      <c r="BE14" s="20">
        <v>0</v>
      </c>
      <c r="BF14" s="20">
        <v>0</v>
      </c>
      <c r="BG14" s="20">
        <v>122.96</v>
      </c>
      <c r="BH14" s="20">
        <v>0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0</v>
      </c>
      <c r="BO14" s="20">
        <v>0</v>
      </c>
      <c r="BP14" s="20">
        <v>0</v>
      </c>
      <c r="BQ14" s="20">
        <v>0</v>
      </c>
      <c r="BR14" s="20">
        <v>0</v>
      </c>
      <c r="BS14" s="20">
        <v>0</v>
      </c>
      <c r="BT14" s="20">
        <v>0</v>
      </c>
      <c r="BU14" s="20">
        <v>0</v>
      </c>
      <c r="BV14" s="20">
        <v>0</v>
      </c>
      <c r="BW14" s="20">
        <v>0</v>
      </c>
      <c r="BX14" s="20">
        <v>0</v>
      </c>
      <c r="BY14" s="20">
        <v>0</v>
      </c>
      <c r="BZ14" s="20">
        <v>0</v>
      </c>
      <c r="CA14" s="20">
        <v>0</v>
      </c>
      <c r="CB14" s="20">
        <v>0</v>
      </c>
      <c r="CC14" s="20">
        <v>0</v>
      </c>
      <c r="CD14" s="20">
        <v>0</v>
      </c>
      <c r="CE14" s="20">
        <v>0</v>
      </c>
      <c r="CF14" s="20">
        <v>0</v>
      </c>
      <c r="CG14" s="20">
        <v>0</v>
      </c>
      <c r="CH14" s="19">
        <v>0</v>
      </c>
      <c r="CI14" s="19">
        <v>0</v>
      </c>
      <c r="CJ14" s="19">
        <v>0</v>
      </c>
      <c r="CK14" s="19">
        <v>0</v>
      </c>
      <c r="CL14" s="19">
        <v>0</v>
      </c>
      <c r="CM14" s="19">
        <v>0</v>
      </c>
      <c r="CN14" s="19">
        <v>0</v>
      </c>
      <c r="CO14" s="19">
        <v>0</v>
      </c>
      <c r="CP14" s="19">
        <v>0</v>
      </c>
      <c r="CQ14" s="19">
        <v>0</v>
      </c>
      <c r="CR14" s="19">
        <v>0</v>
      </c>
      <c r="CS14" s="19">
        <v>0</v>
      </c>
      <c r="CT14" s="19">
        <v>0</v>
      </c>
      <c r="CU14" s="19">
        <v>0</v>
      </c>
      <c r="CV14" s="19">
        <v>0</v>
      </c>
      <c r="CW14" s="19">
        <v>0</v>
      </c>
      <c r="CX14" s="19">
        <v>0</v>
      </c>
      <c r="CY14" s="19">
        <v>0</v>
      </c>
      <c r="CZ14" s="19">
        <v>0</v>
      </c>
      <c r="DA14" s="19">
        <v>0</v>
      </c>
      <c r="DB14" s="19">
        <v>0</v>
      </c>
      <c r="DC14" s="19">
        <v>0</v>
      </c>
      <c r="DD14" s="19">
        <v>0</v>
      </c>
      <c r="DE14" s="19">
        <v>0</v>
      </c>
      <c r="DF14" s="19">
        <v>0</v>
      </c>
      <c r="DG14" s="19">
        <v>0</v>
      </c>
    </row>
    <row r="15" s="13" customFormat="1" ht="12" spans="1:111">
      <c r="A15" s="18" t="s">
        <v>82</v>
      </c>
      <c r="B15" s="18" t="s">
        <v>83</v>
      </c>
      <c r="C15" s="18" t="s">
        <v>106</v>
      </c>
      <c r="D15" s="18" t="s">
        <v>107</v>
      </c>
      <c r="E15" s="20">
        <v>18.48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18.48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18.48</v>
      </c>
      <c r="AJ15" s="20">
        <v>0</v>
      </c>
      <c r="AK15" s="20">
        <v>0</v>
      </c>
      <c r="AL15" s="20">
        <v>0</v>
      </c>
      <c r="AM15" s="20">
        <v>0</v>
      </c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0</v>
      </c>
      <c r="AT15" s="20">
        <v>0</v>
      </c>
      <c r="AU15" s="20">
        <v>0</v>
      </c>
      <c r="AV15" s="20">
        <v>0</v>
      </c>
      <c r="AW15" s="20">
        <v>0</v>
      </c>
      <c r="AX15" s="20">
        <v>0</v>
      </c>
      <c r="AY15" s="20">
        <v>0</v>
      </c>
      <c r="AZ15" s="20">
        <v>0</v>
      </c>
      <c r="BA15" s="20">
        <v>0</v>
      </c>
      <c r="BB15" s="20">
        <v>0</v>
      </c>
      <c r="BC15" s="20">
        <v>0</v>
      </c>
      <c r="BD15" s="20">
        <v>0</v>
      </c>
      <c r="BE15" s="20">
        <v>0</v>
      </c>
      <c r="BF15" s="20">
        <v>0</v>
      </c>
      <c r="BG15" s="20">
        <v>0</v>
      </c>
      <c r="BH15" s="20">
        <v>0</v>
      </c>
      <c r="BI15" s="20">
        <v>0</v>
      </c>
      <c r="BJ15" s="20">
        <v>0</v>
      </c>
      <c r="BK15" s="20">
        <v>0</v>
      </c>
      <c r="BL15" s="20">
        <v>0</v>
      </c>
      <c r="BM15" s="20">
        <v>0</v>
      </c>
      <c r="BN15" s="20">
        <v>0</v>
      </c>
      <c r="BO15" s="20">
        <v>0</v>
      </c>
      <c r="BP15" s="20">
        <v>0</v>
      </c>
      <c r="BQ15" s="20">
        <v>0</v>
      </c>
      <c r="BR15" s="20">
        <v>0</v>
      </c>
      <c r="BS15" s="20">
        <v>0</v>
      </c>
      <c r="BT15" s="20">
        <v>0</v>
      </c>
      <c r="BU15" s="20">
        <v>0</v>
      </c>
      <c r="BV15" s="20">
        <v>0</v>
      </c>
      <c r="BW15" s="20">
        <v>0</v>
      </c>
      <c r="BX15" s="20">
        <v>0</v>
      </c>
      <c r="BY15" s="20">
        <v>0</v>
      </c>
      <c r="BZ15" s="20">
        <v>0</v>
      </c>
      <c r="CA15" s="20">
        <v>0</v>
      </c>
      <c r="CB15" s="20">
        <v>0</v>
      </c>
      <c r="CC15" s="20">
        <v>0</v>
      </c>
      <c r="CD15" s="20">
        <v>0</v>
      </c>
      <c r="CE15" s="20">
        <v>0</v>
      </c>
      <c r="CF15" s="20">
        <v>0</v>
      </c>
      <c r="CG15" s="20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CO15" s="19">
        <v>0</v>
      </c>
      <c r="CP15" s="19">
        <v>0</v>
      </c>
      <c r="CQ15" s="19">
        <v>0</v>
      </c>
      <c r="CR15" s="19">
        <v>0</v>
      </c>
      <c r="CS15" s="19">
        <v>0</v>
      </c>
      <c r="CT15" s="19">
        <v>0</v>
      </c>
      <c r="CU15" s="19">
        <v>0</v>
      </c>
      <c r="CV15" s="19">
        <v>0</v>
      </c>
      <c r="CW15" s="19">
        <v>0</v>
      </c>
      <c r="CX15" s="19">
        <v>0</v>
      </c>
      <c r="CY15" s="19">
        <v>0</v>
      </c>
      <c r="CZ15" s="19">
        <v>0</v>
      </c>
      <c r="DA15" s="19">
        <v>0</v>
      </c>
      <c r="DB15" s="19">
        <v>0</v>
      </c>
      <c r="DC15" s="19">
        <v>0</v>
      </c>
      <c r="DD15" s="19">
        <v>0</v>
      </c>
      <c r="DE15" s="19">
        <v>0</v>
      </c>
      <c r="DF15" s="19">
        <v>0</v>
      </c>
      <c r="DG15" s="19">
        <v>0</v>
      </c>
    </row>
    <row r="16" s="13" customFormat="1" ht="12" spans="1:111">
      <c r="A16" s="18" t="s">
        <v>82</v>
      </c>
      <c r="B16" s="18" t="s">
        <v>83</v>
      </c>
      <c r="C16" s="18" t="s">
        <v>104</v>
      </c>
      <c r="D16" s="18" t="s">
        <v>105</v>
      </c>
      <c r="E16" s="20">
        <v>64.375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64.375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11.66</v>
      </c>
      <c r="AL16" s="20">
        <v>0</v>
      </c>
      <c r="AM16" s="20">
        <v>0</v>
      </c>
      <c r="AN16" s="20">
        <v>52.715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0</v>
      </c>
      <c r="AX16" s="20">
        <v>0</v>
      </c>
      <c r="AY16" s="20">
        <v>0</v>
      </c>
      <c r="AZ16" s="20">
        <v>0</v>
      </c>
      <c r="BA16" s="20">
        <v>0</v>
      </c>
      <c r="BB16" s="20">
        <v>0</v>
      </c>
      <c r="BC16" s="20">
        <v>0</v>
      </c>
      <c r="BD16" s="20">
        <v>0</v>
      </c>
      <c r="BE16" s="20">
        <v>0</v>
      </c>
      <c r="BF16" s="20">
        <v>0</v>
      </c>
      <c r="BG16" s="20">
        <v>0</v>
      </c>
      <c r="BH16" s="20">
        <v>0</v>
      </c>
      <c r="BI16" s="20">
        <v>0</v>
      </c>
      <c r="BJ16" s="20">
        <v>0</v>
      </c>
      <c r="BK16" s="20">
        <v>0</v>
      </c>
      <c r="BL16" s="20">
        <v>0</v>
      </c>
      <c r="BM16" s="20">
        <v>0</v>
      </c>
      <c r="BN16" s="20">
        <v>0</v>
      </c>
      <c r="BO16" s="20">
        <v>0</v>
      </c>
      <c r="BP16" s="20">
        <v>0</v>
      </c>
      <c r="BQ16" s="20">
        <v>0</v>
      </c>
      <c r="BR16" s="20">
        <v>0</v>
      </c>
      <c r="BS16" s="20">
        <v>0</v>
      </c>
      <c r="BT16" s="20">
        <v>0</v>
      </c>
      <c r="BU16" s="20">
        <v>0</v>
      </c>
      <c r="BV16" s="20">
        <v>0</v>
      </c>
      <c r="BW16" s="20">
        <v>0</v>
      </c>
      <c r="BX16" s="20">
        <v>0</v>
      </c>
      <c r="BY16" s="20">
        <v>0</v>
      </c>
      <c r="BZ16" s="20">
        <v>0</v>
      </c>
      <c r="CA16" s="20">
        <v>0</v>
      </c>
      <c r="CB16" s="20">
        <v>0</v>
      </c>
      <c r="CC16" s="20">
        <v>0</v>
      </c>
      <c r="CD16" s="20">
        <v>0</v>
      </c>
      <c r="CE16" s="20">
        <v>0</v>
      </c>
      <c r="CF16" s="20">
        <v>0</v>
      </c>
      <c r="CG16" s="20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  <c r="CN16" s="19">
        <v>0</v>
      </c>
      <c r="CO16" s="19">
        <v>0</v>
      </c>
      <c r="CP16" s="19">
        <v>0</v>
      </c>
      <c r="CQ16" s="19">
        <v>0</v>
      </c>
      <c r="CR16" s="19">
        <v>0</v>
      </c>
      <c r="CS16" s="19">
        <v>0</v>
      </c>
      <c r="CT16" s="19">
        <v>0</v>
      </c>
      <c r="CU16" s="19">
        <v>0</v>
      </c>
      <c r="CV16" s="19">
        <v>0</v>
      </c>
      <c r="CW16" s="19">
        <v>0</v>
      </c>
      <c r="CX16" s="19">
        <v>0</v>
      </c>
      <c r="CY16" s="19">
        <v>0</v>
      </c>
      <c r="CZ16" s="19">
        <v>0</v>
      </c>
      <c r="DA16" s="19">
        <v>0</v>
      </c>
      <c r="DB16" s="19">
        <v>0</v>
      </c>
      <c r="DC16" s="19">
        <v>0</v>
      </c>
      <c r="DD16" s="19">
        <v>0</v>
      </c>
      <c r="DE16" s="19">
        <v>0</v>
      </c>
      <c r="DF16" s="19">
        <v>0</v>
      </c>
      <c r="DG16" s="19">
        <v>0</v>
      </c>
    </row>
    <row r="17" s="13" customFormat="1" ht="12" spans="1:111">
      <c r="A17" s="18" t="s">
        <v>82</v>
      </c>
      <c r="B17" s="18" t="s">
        <v>83</v>
      </c>
      <c r="C17" s="18" t="s">
        <v>97</v>
      </c>
      <c r="D17" s="18" t="s">
        <v>98</v>
      </c>
      <c r="E17" s="20">
        <v>19.2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12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  <c r="AJ17" s="20">
        <v>0</v>
      </c>
      <c r="AK17" s="20">
        <v>12</v>
      </c>
      <c r="AL17" s="20">
        <v>0</v>
      </c>
      <c r="AM17" s="20">
        <v>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7.2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7.2</v>
      </c>
      <c r="BG17" s="20">
        <v>0</v>
      </c>
      <c r="BH17" s="20">
        <v>0</v>
      </c>
      <c r="BI17" s="20">
        <v>0</v>
      </c>
      <c r="BJ17" s="20">
        <v>0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0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0</v>
      </c>
      <c r="CA17" s="20">
        <v>0</v>
      </c>
      <c r="CB17" s="20">
        <v>0</v>
      </c>
      <c r="CC17" s="20">
        <v>0</v>
      </c>
      <c r="CD17" s="20">
        <v>0</v>
      </c>
      <c r="CE17" s="20">
        <v>0</v>
      </c>
      <c r="CF17" s="20">
        <v>0</v>
      </c>
      <c r="CG17" s="20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  <c r="CM17" s="19">
        <v>0</v>
      </c>
      <c r="CN17" s="19">
        <v>0</v>
      </c>
      <c r="CO17" s="19">
        <v>0</v>
      </c>
      <c r="CP17" s="19">
        <v>0</v>
      </c>
      <c r="CQ17" s="19">
        <v>0</v>
      </c>
      <c r="CR17" s="19">
        <v>0</v>
      </c>
      <c r="CS17" s="19">
        <v>0</v>
      </c>
      <c r="CT17" s="19">
        <v>0</v>
      </c>
      <c r="CU17" s="19">
        <v>0</v>
      </c>
      <c r="CV17" s="19">
        <v>0</v>
      </c>
      <c r="CW17" s="19">
        <v>0</v>
      </c>
      <c r="CX17" s="19">
        <v>0</v>
      </c>
      <c r="CY17" s="19">
        <v>0</v>
      </c>
      <c r="CZ17" s="19">
        <v>0</v>
      </c>
      <c r="DA17" s="19">
        <v>0</v>
      </c>
      <c r="DB17" s="19">
        <v>0</v>
      </c>
      <c r="DC17" s="19">
        <v>0</v>
      </c>
      <c r="DD17" s="19">
        <v>0</v>
      </c>
      <c r="DE17" s="19">
        <v>0</v>
      </c>
      <c r="DF17" s="19">
        <v>0</v>
      </c>
      <c r="DG17" s="19">
        <v>0</v>
      </c>
    </row>
    <row r="18" s="13" customFormat="1" ht="12" spans="1:111">
      <c r="A18" s="18" t="s">
        <v>82</v>
      </c>
      <c r="B18" s="18" t="s">
        <v>83</v>
      </c>
      <c r="C18" s="18" t="s">
        <v>111</v>
      </c>
      <c r="D18" s="18" t="s">
        <v>112</v>
      </c>
      <c r="E18" s="20">
        <v>1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1</v>
      </c>
      <c r="U18" s="20">
        <v>0.8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0.2</v>
      </c>
      <c r="AT18" s="20">
        <v>0</v>
      </c>
      <c r="AU18" s="20">
        <v>0</v>
      </c>
      <c r="AV18" s="20">
        <v>0</v>
      </c>
      <c r="AW18" s="20">
        <v>0</v>
      </c>
      <c r="AX18" s="20">
        <v>0</v>
      </c>
      <c r="AY18" s="20">
        <v>0</v>
      </c>
      <c r="AZ18" s="20">
        <v>0</v>
      </c>
      <c r="BA18" s="20">
        <v>0</v>
      </c>
      <c r="BB18" s="20">
        <v>0</v>
      </c>
      <c r="BC18" s="20">
        <v>0</v>
      </c>
      <c r="BD18" s="20">
        <v>0</v>
      </c>
      <c r="BE18" s="20">
        <v>0</v>
      </c>
      <c r="BF18" s="20">
        <v>0</v>
      </c>
      <c r="BG18" s="20">
        <v>0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0</v>
      </c>
      <c r="BO18" s="20">
        <v>0</v>
      </c>
      <c r="BP18" s="20">
        <v>0</v>
      </c>
      <c r="BQ18" s="20">
        <v>0</v>
      </c>
      <c r="BR18" s="20">
        <v>0</v>
      </c>
      <c r="BS18" s="20">
        <v>0</v>
      </c>
      <c r="BT18" s="20">
        <v>0</v>
      </c>
      <c r="BU18" s="20">
        <v>0</v>
      </c>
      <c r="BV18" s="20">
        <v>0</v>
      </c>
      <c r="BW18" s="20">
        <v>0</v>
      </c>
      <c r="BX18" s="20">
        <v>0</v>
      </c>
      <c r="BY18" s="20">
        <v>0</v>
      </c>
      <c r="BZ18" s="20">
        <v>0</v>
      </c>
      <c r="CA18" s="20">
        <v>0</v>
      </c>
      <c r="CB18" s="20">
        <v>0</v>
      </c>
      <c r="CC18" s="20">
        <v>0</v>
      </c>
      <c r="CD18" s="20">
        <v>0</v>
      </c>
      <c r="CE18" s="20">
        <v>0</v>
      </c>
      <c r="CF18" s="20">
        <v>0</v>
      </c>
      <c r="CG18" s="20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  <c r="CM18" s="19">
        <v>0</v>
      </c>
      <c r="CN18" s="19">
        <v>0</v>
      </c>
      <c r="CO18" s="19">
        <v>0</v>
      </c>
      <c r="CP18" s="19">
        <v>0</v>
      </c>
      <c r="CQ18" s="19">
        <v>0</v>
      </c>
      <c r="CR18" s="19">
        <v>0</v>
      </c>
      <c r="CS18" s="19">
        <v>0</v>
      </c>
      <c r="CT18" s="19">
        <v>0</v>
      </c>
      <c r="CU18" s="19">
        <v>0</v>
      </c>
      <c r="CV18" s="19">
        <v>0</v>
      </c>
      <c r="CW18" s="19">
        <v>0</v>
      </c>
      <c r="CX18" s="19">
        <v>0</v>
      </c>
      <c r="CY18" s="19">
        <v>0</v>
      </c>
      <c r="CZ18" s="19">
        <v>0</v>
      </c>
      <c r="DA18" s="19">
        <v>0</v>
      </c>
      <c r="DB18" s="19">
        <v>0</v>
      </c>
      <c r="DC18" s="19">
        <v>0</v>
      </c>
      <c r="DD18" s="19">
        <v>0</v>
      </c>
      <c r="DE18" s="19">
        <v>0</v>
      </c>
      <c r="DF18" s="19">
        <v>0</v>
      </c>
      <c r="DG18" s="19">
        <v>0</v>
      </c>
    </row>
    <row r="19" s="13" customFormat="1" ht="12" spans="1:111">
      <c r="A19" s="18" t="s">
        <v>82</v>
      </c>
      <c r="B19" s="18" t="s">
        <v>83</v>
      </c>
      <c r="C19" s="18" t="s">
        <v>102</v>
      </c>
      <c r="D19" s="18" t="s">
        <v>103</v>
      </c>
      <c r="E19" s="20">
        <v>50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  <c r="AJ19" s="20">
        <v>0</v>
      </c>
      <c r="AK19" s="20">
        <v>0</v>
      </c>
      <c r="AL19" s="20">
        <v>0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  <c r="AV19" s="20">
        <v>50</v>
      </c>
      <c r="AW19" s="20">
        <v>0</v>
      </c>
      <c r="AX19" s="20">
        <v>0</v>
      </c>
      <c r="AY19" s="20">
        <v>0</v>
      </c>
      <c r="AZ19" s="20">
        <v>0</v>
      </c>
      <c r="BA19" s="20">
        <v>0</v>
      </c>
      <c r="BB19" s="20">
        <v>0</v>
      </c>
      <c r="BC19" s="20">
        <v>0</v>
      </c>
      <c r="BD19" s="20">
        <v>0</v>
      </c>
      <c r="BE19" s="20">
        <v>0</v>
      </c>
      <c r="BF19" s="20">
        <v>50</v>
      </c>
      <c r="BG19" s="20">
        <v>0</v>
      </c>
      <c r="BH19" s="20">
        <v>0</v>
      </c>
      <c r="BI19" s="20">
        <v>0</v>
      </c>
      <c r="BJ19" s="20">
        <v>0</v>
      </c>
      <c r="BK19" s="20">
        <v>0</v>
      </c>
      <c r="BL19" s="20">
        <v>0</v>
      </c>
      <c r="BM19" s="20">
        <v>0</v>
      </c>
      <c r="BN19" s="20">
        <v>0</v>
      </c>
      <c r="BO19" s="20">
        <v>0</v>
      </c>
      <c r="BP19" s="20">
        <v>0</v>
      </c>
      <c r="BQ19" s="20">
        <v>0</v>
      </c>
      <c r="BR19" s="20">
        <v>0</v>
      </c>
      <c r="BS19" s="20">
        <v>0</v>
      </c>
      <c r="BT19" s="20">
        <v>0</v>
      </c>
      <c r="BU19" s="20">
        <v>0</v>
      </c>
      <c r="BV19" s="20">
        <v>0</v>
      </c>
      <c r="BW19" s="20">
        <v>0</v>
      </c>
      <c r="BX19" s="20">
        <v>0</v>
      </c>
      <c r="BY19" s="20">
        <v>0</v>
      </c>
      <c r="BZ19" s="20">
        <v>0</v>
      </c>
      <c r="CA19" s="20">
        <v>0</v>
      </c>
      <c r="CB19" s="20">
        <v>0</v>
      </c>
      <c r="CC19" s="20">
        <v>0</v>
      </c>
      <c r="CD19" s="20">
        <v>0</v>
      </c>
      <c r="CE19" s="20">
        <v>0</v>
      </c>
      <c r="CF19" s="20">
        <v>0</v>
      </c>
      <c r="CG19" s="20">
        <v>0</v>
      </c>
      <c r="CH19" s="19">
        <v>0</v>
      </c>
      <c r="CI19" s="19">
        <v>0</v>
      </c>
      <c r="CJ19" s="19">
        <v>0</v>
      </c>
      <c r="CK19" s="19">
        <v>0</v>
      </c>
      <c r="CL19" s="19">
        <v>0</v>
      </c>
      <c r="CM19" s="19">
        <v>0</v>
      </c>
      <c r="CN19" s="19">
        <v>0</v>
      </c>
      <c r="CO19" s="19">
        <v>0</v>
      </c>
      <c r="CP19" s="19">
        <v>0</v>
      </c>
      <c r="CQ19" s="19">
        <v>0</v>
      </c>
      <c r="CR19" s="19">
        <v>0</v>
      </c>
      <c r="CS19" s="19">
        <v>0</v>
      </c>
      <c r="CT19" s="19">
        <v>0</v>
      </c>
      <c r="CU19" s="19">
        <v>0</v>
      </c>
      <c r="CV19" s="19">
        <v>0</v>
      </c>
      <c r="CW19" s="19">
        <v>0</v>
      </c>
      <c r="CX19" s="19">
        <v>0</v>
      </c>
      <c r="CY19" s="19">
        <v>0</v>
      </c>
      <c r="CZ19" s="19">
        <v>0</v>
      </c>
      <c r="DA19" s="19">
        <v>0</v>
      </c>
      <c r="DB19" s="19">
        <v>0</v>
      </c>
      <c r="DC19" s="19">
        <v>0</v>
      </c>
      <c r="DD19" s="19">
        <v>0</v>
      </c>
      <c r="DE19" s="19">
        <v>0</v>
      </c>
      <c r="DF19" s="19">
        <v>0</v>
      </c>
      <c r="DG19" s="19">
        <v>0</v>
      </c>
    </row>
    <row r="20" s="13" customFormat="1" ht="24" spans="1:111">
      <c r="A20" s="18" t="s">
        <v>82</v>
      </c>
      <c r="B20" s="18" t="s">
        <v>83</v>
      </c>
      <c r="C20" s="18" t="s">
        <v>84</v>
      </c>
      <c r="D20" s="18" t="s">
        <v>85</v>
      </c>
      <c r="E20" s="20">
        <v>4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3.3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1.8</v>
      </c>
      <c r="AO20" s="20">
        <v>1.5</v>
      </c>
      <c r="AP20" s="20"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v>0</v>
      </c>
      <c r="AV20" s="20">
        <v>0.7</v>
      </c>
      <c r="AW20" s="20">
        <v>0</v>
      </c>
      <c r="AX20" s="20">
        <v>0</v>
      </c>
      <c r="AY20" s="20">
        <v>0</v>
      </c>
      <c r="AZ20" s="20">
        <v>0</v>
      </c>
      <c r="BA20" s="20">
        <v>0</v>
      </c>
      <c r="BB20" s="20">
        <v>0</v>
      </c>
      <c r="BC20" s="20">
        <v>0</v>
      </c>
      <c r="BD20" s="20">
        <v>0</v>
      </c>
      <c r="BE20" s="20">
        <v>0</v>
      </c>
      <c r="BF20" s="20">
        <v>0.7</v>
      </c>
      <c r="BG20" s="20">
        <v>0</v>
      </c>
      <c r="BH20" s="20">
        <v>0</v>
      </c>
      <c r="BI20" s="20">
        <v>0</v>
      </c>
      <c r="BJ20" s="20">
        <v>0</v>
      </c>
      <c r="BK20" s="20">
        <v>0</v>
      </c>
      <c r="BL20" s="20">
        <v>0</v>
      </c>
      <c r="BM20" s="20">
        <v>0</v>
      </c>
      <c r="BN20" s="20">
        <v>0</v>
      </c>
      <c r="BO20" s="20">
        <v>0</v>
      </c>
      <c r="BP20" s="20">
        <v>0</v>
      </c>
      <c r="BQ20" s="20">
        <v>0</v>
      </c>
      <c r="BR20" s="20">
        <v>0</v>
      </c>
      <c r="BS20" s="20">
        <v>0</v>
      </c>
      <c r="BT20" s="20">
        <v>0</v>
      </c>
      <c r="BU20" s="20">
        <v>0</v>
      </c>
      <c r="BV20" s="20">
        <v>0</v>
      </c>
      <c r="BW20" s="20">
        <v>0</v>
      </c>
      <c r="BX20" s="20">
        <v>0</v>
      </c>
      <c r="BY20" s="20">
        <v>0</v>
      </c>
      <c r="BZ20" s="20">
        <v>0</v>
      </c>
      <c r="CA20" s="20">
        <v>0</v>
      </c>
      <c r="CB20" s="20">
        <v>0</v>
      </c>
      <c r="CC20" s="20">
        <v>0</v>
      </c>
      <c r="CD20" s="20">
        <v>0</v>
      </c>
      <c r="CE20" s="20">
        <v>0</v>
      </c>
      <c r="CF20" s="20">
        <v>0</v>
      </c>
      <c r="CG20" s="20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CO20" s="19">
        <v>0</v>
      </c>
      <c r="CP20" s="19">
        <v>0</v>
      </c>
      <c r="CQ20" s="19">
        <v>0</v>
      </c>
      <c r="CR20" s="19">
        <v>0</v>
      </c>
      <c r="CS20" s="19">
        <v>0</v>
      </c>
      <c r="CT20" s="19">
        <v>0</v>
      </c>
      <c r="CU20" s="19">
        <v>0</v>
      </c>
      <c r="CV20" s="19">
        <v>0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</row>
    <row r="21" s="13" customFormat="1" ht="12" spans="1:111">
      <c r="A21" s="18" t="s">
        <v>82</v>
      </c>
      <c r="B21" s="18" t="s">
        <v>83</v>
      </c>
      <c r="C21" s="18" t="s">
        <v>95</v>
      </c>
      <c r="D21" s="18" t="s">
        <v>96</v>
      </c>
      <c r="E21" s="20">
        <v>529.7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10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  <c r="AJ21" s="20">
        <v>0</v>
      </c>
      <c r="AK21" s="20">
        <v>0</v>
      </c>
      <c r="AL21" s="20">
        <v>0</v>
      </c>
      <c r="AM21" s="20">
        <v>0</v>
      </c>
      <c r="AN21" s="20">
        <v>10</v>
      </c>
      <c r="AO21" s="20">
        <v>0</v>
      </c>
      <c r="AP21" s="20">
        <v>0</v>
      </c>
      <c r="AQ21" s="20">
        <v>0</v>
      </c>
      <c r="AR21" s="20">
        <v>0</v>
      </c>
      <c r="AS21" s="20">
        <v>0</v>
      </c>
      <c r="AT21" s="20">
        <v>0</v>
      </c>
      <c r="AU21" s="20">
        <v>0</v>
      </c>
      <c r="AV21" s="20">
        <v>519.7</v>
      </c>
      <c r="AW21" s="20">
        <v>0</v>
      </c>
      <c r="AX21" s="20">
        <v>0</v>
      </c>
      <c r="AY21" s="20">
        <v>0</v>
      </c>
      <c r="AZ21" s="20">
        <v>0</v>
      </c>
      <c r="BA21" s="20">
        <v>0</v>
      </c>
      <c r="BB21" s="20">
        <v>0</v>
      </c>
      <c r="BC21" s="20">
        <v>0</v>
      </c>
      <c r="BD21" s="20">
        <v>0</v>
      </c>
      <c r="BE21" s="20">
        <v>0</v>
      </c>
      <c r="BF21" s="20">
        <v>519.7</v>
      </c>
      <c r="BG21" s="20">
        <v>0</v>
      </c>
      <c r="BH21" s="20">
        <v>0</v>
      </c>
      <c r="BI21" s="20">
        <v>0</v>
      </c>
      <c r="BJ21" s="20">
        <v>0</v>
      </c>
      <c r="BK21" s="20">
        <v>0</v>
      </c>
      <c r="BL21" s="20">
        <v>0</v>
      </c>
      <c r="BM21" s="20">
        <v>0</v>
      </c>
      <c r="BN21" s="20">
        <v>0</v>
      </c>
      <c r="BO21" s="20">
        <v>0</v>
      </c>
      <c r="BP21" s="20">
        <v>0</v>
      </c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0</v>
      </c>
      <c r="BY21" s="20">
        <v>0</v>
      </c>
      <c r="BZ21" s="20">
        <v>0</v>
      </c>
      <c r="CA21" s="20">
        <v>0</v>
      </c>
      <c r="CB21" s="20">
        <v>0</v>
      </c>
      <c r="CC21" s="20">
        <v>0</v>
      </c>
      <c r="CD21" s="20">
        <v>0</v>
      </c>
      <c r="CE21" s="20">
        <v>0</v>
      </c>
      <c r="CF21" s="20">
        <v>0</v>
      </c>
      <c r="CG21" s="20">
        <v>0</v>
      </c>
      <c r="CH21" s="19">
        <v>0</v>
      </c>
      <c r="CI21" s="19">
        <v>0</v>
      </c>
      <c r="CJ21" s="19">
        <v>0</v>
      </c>
      <c r="CK21" s="19">
        <v>0</v>
      </c>
      <c r="CL21" s="19">
        <v>0</v>
      </c>
      <c r="CM21" s="19">
        <v>0</v>
      </c>
      <c r="CN21" s="19">
        <v>0</v>
      </c>
      <c r="CO21" s="19">
        <v>0</v>
      </c>
      <c r="CP21" s="19">
        <v>0</v>
      </c>
      <c r="CQ21" s="19">
        <v>0</v>
      </c>
      <c r="CR21" s="19">
        <v>0</v>
      </c>
      <c r="CS21" s="19">
        <v>0</v>
      </c>
      <c r="CT21" s="19">
        <v>0</v>
      </c>
      <c r="CU21" s="19">
        <v>0</v>
      </c>
      <c r="CV21" s="19">
        <v>0</v>
      </c>
      <c r="CW21" s="19">
        <v>0</v>
      </c>
      <c r="CX21" s="19">
        <v>0</v>
      </c>
      <c r="CY21" s="19">
        <v>0</v>
      </c>
      <c r="CZ21" s="19">
        <v>0</v>
      </c>
      <c r="DA21" s="19">
        <v>0</v>
      </c>
      <c r="DB21" s="19">
        <v>0</v>
      </c>
      <c r="DC21" s="19">
        <v>0</v>
      </c>
      <c r="DD21" s="19">
        <v>0</v>
      </c>
      <c r="DE21" s="19">
        <v>0</v>
      </c>
      <c r="DF21" s="19">
        <v>0</v>
      </c>
      <c r="DG21" s="19">
        <v>0</v>
      </c>
    </row>
    <row r="22" s="13" customFormat="1" ht="12" spans="1:111">
      <c r="A22" s="18" t="s">
        <v>109</v>
      </c>
      <c r="B22" s="18" t="s">
        <v>93</v>
      </c>
      <c r="C22" s="18" t="s">
        <v>83</v>
      </c>
      <c r="D22" s="18" t="s">
        <v>110</v>
      </c>
      <c r="E22" s="20">
        <v>208.1724</v>
      </c>
      <c r="F22" s="20">
        <v>208.1724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208.1724</v>
      </c>
      <c r="R22" s="20">
        <v>0</v>
      </c>
      <c r="S22" s="20">
        <v>0</v>
      </c>
      <c r="T22" s="20">
        <v>0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20">
        <v>0</v>
      </c>
      <c r="AX22" s="20">
        <v>0</v>
      </c>
      <c r="AY22" s="20">
        <v>0</v>
      </c>
      <c r="AZ22" s="20">
        <v>0</v>
      </c>
      <c r="BA22" s="20">
        <v>0</v>
      </c>
      <c r="BB22" s="20">
        <v>0</v>
      </c>
      <c r="BC22" s="20">
        <v>0</v>
      </c>
      <c r="BD22" s="20">
        <v>0</v>
      </c>
      <c r="BE22" s="20">
        <v>0</v>
      </c>
      <c r="BF22" s="20">
        <v>0</v>
      </c>
      <c r="BG22" s="20">
        <v>0</v>
      </c>
      <c r="BH22" s="20">
        <v>0</v>
      </c>
      <c r="BI22" s="20">
        <v>0</v>
      </c>
      <c r="BJ22" s="20">
        <v>0</v>
      </c>
      <c r="BK22" s="20">
        <v>0</v>
      </c>
      <c r="BL22" s="20">
        <v>0</v>
      </c>
      <c r="BM22" s="20">
        <v>0</v>
      </c>
      <c r="BN22" s="20">
        <v>0</v>
      </c>
      <c r="BO22" s="20">
        <v>0</v>
      </c>
      <c r="BP22" s="20">
        <v>0</v>
      </c>
      <c r="BQ22" s="20">
        <v>0</v>
      </c>
      <c r="BR22" s="20">
        <v>0</v>
      </c>
      <c r="BS22" s="20">
        <v>0</v>
      </c>
      <c r="BT22" s="20">
        <v>0</v>
      </c>
      <c r="BU22" s="20">
        <v>0</v>
      </c>
      <c r="BV22" s="20">
        <v>0</v>
      </c>
      <c r="BW22" s="20">
        <v>0</v>
      </c>
      <c r="BX22" s="20">
        <v>0</v>
      </c>
      <c r="BY22" s="20">
        <v>0</v>
      </c>
      <c r="BZ22" s="20">
        <v>0</v>
      </c>
      <c r="CA22" s="20">
        <v>0</v>
      </c>
      <c r="CB22" s="20">
        <v>0</v>
      </c>
      <c r="CC22" s="20">
        <v>0</v>
      </c>
      <c r="CD22" s="20">
        <v>0</v>
      </c>
      <c r="CE22" s="20">
        <v>0</v>
      </c>
      <c r="CF22" s="20">
        <v>0</v>
      </c>
      <c r="CG22" s="20">
        <v>0</v>
      </c>
      <c r="CH22" s="19">
        <v>0</v>
      </c>
      <c r="CI22" s="19">
        <v>0</v>
      </c>
      <c r="CJ22" s="19">
        <v>0</v>
      </c>
      <c r="CK22" s="19">
        <v>0</v>
      </c>
      <c r="CL22" s="19">
        <v>0</v>
      </c>
      <c r="CM22" s="19">
        <v>0</v>
      </c>
      <c r="CN22" s="19">
        <v>0</v>
      </c>
      <c r="CO22" s="19">
        <v>0</v>
      </c>
      <c r="CP22" s="19">
        <v>0</v>
      </c>
      <c r="CQ22" s="19">
        <v>0</v>
      </c>
      <c r="CR22" s="19">
        <v>0</v>
      </c>
      <c r="CS22" s="19">
        <v>0</v>
      </c>
      <c r="CT22" s="19">
        <v>0</v>
      </c>
      <c r="CU22" s="19">
        <v>0</v>
      </c>
      <c r="CV22" s="19">
        <v>0</v>
      </c>
      <c r="CW22" s="19">
        <v>0</v>
      </c>
      <c r="CX22" s="19">
        <v>0</v>
      </c>
      <c r="CY22" s="19">
        <v>0</v>
      </c>
      <c r="CZ22" s="19">
        <v>0</v>
      </c>
      <c r="DA22" s="19">
        <v>0</v>
      </c>
      <c r="DB22" s="19">
        <v>0</v>
      </c>
      <c r="DC22" s="19">
        <v>0</v>
      </c>
      <c r="DD22" s="19">
        <v>0</v>
      </c>
      <c r="DE22" s="19">
        <v>0</v>
      </c>
      <c r="DF22" s="19">
        <v>0</v>
      </c>
      <c r="DG22" s="19">
        <v>0</v>
      </c>
    </row>
    <row r="23" s="13" customFormat="1" ht="12" spans="1:111">
      <c r="A23" s="19"/>
      <c r="B23" s="19"/>
      <c r="C23" s="19"/>
      <c r="D23" s="19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19"/>
      <c r="CI23" s="19"/>
      <c r="CJ23" s="19"/>
      <c r="CK23" s="19"/>
      <c r="CL23" s="19"/>
      <c r="CM23" s="19"/>
      <c r="CN23" s="19"/>
      <c r="CO23" s="19"/>
      <c r="CP23" s="19"/>
      <c r="CQ23" s="19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9"/>
      <c r="DF23" s="19"/>
      <c r="DG23" s="19"/>
    </row>
  </sheetData>
  <mergeCells count="4">
    <mergeCell ref="A2:DG2"/>
    <mergeCell ref="A4:D4"/>
    <mergeCell ref="F4:S4"/>
    <mergeCell ref="A5:C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showZeros="0" zoomScaleSheetLayoutView="60" workbookViewId="0">
      <selection activeCell="G19" sqref="G19"/>
    </sheetView>
  </sheetViews>
  <sheetFormatPr defaultColWidth="8.88333333333333" defaultRowHeight="13.5" outlineLevelCol="5"/>
  <cols>
    <col min="1" max="1" width="4" customWidth="1"/>
    <col min="2" max="2" width="3.25" customWidth="1"/>
    <col min="3" max="3" width="27.5" customWidth="1"/>
    <col min="4" max="4" width="10" customWidth="1"/>
    <col min="5" max="5" width="10.375" customWidth="1"/>
    <col min="6" max="6" width="9.875" customWidth="1"/>
  </cols>
  <sheetData>
    <row r="1" spans="6:6">
      <c r="F1" t="s">
        <v>282</v>
      </c>
    </row>
    <row r="2" ht="20.25" spans="1:6">
      <c r="A2" s="3" t="s">
        <v>283</v>
      </c>
      <c r="B2" s="3"/>
      <c r="C2" s="3"/>
      <c r="D2" s="3"/>
      <c r="E2" s="3"/>
      <c r="F2" s="3"/>
    </row>
    <row r="3" spans="1:6">
      <c r="A3" t="s">
        <v>5</v>
      </c>
      <c r="F3" t="s">
        <v>6</v>
      </c>
    </row>
    <row r="4" spans="1:6">
      <c r="A4" s="2" t="s">
        <v>284</v>
      </c>
      <c r="B4" s="2"/>
      <c r="C4" s="2"/>
      <c r="D4" s="4" t="s">
        <v>118</v>
      </c>
      <c r="E4" s="5"/>
      <c r="F4" s="6"/>
    </row>
    <row r="5" spans="1:6">
      <c r="A5" s="2" t="s">
        <v>70</v>
      </c>
      <c r="B5" s="2"/>
      <c r="C5" s="2" t="s">
        <v>285</v>
      </c>
      <c r="D5" s="2" t="s">
        <v>59</v>
      </c>
      <c r="E5" s="2" t="s">
        <v>286</v>
      </c>
      <c r="F5" s="2" t="s">
        <v>287</v>
      </c>
    </row>
    <row r="6" spans="1:6">
      <c r="A6" s="2" t="s">
        <v>79</v>
      </c>
      <c r="B6" s="2" t="s">
        <v>80</v>
      </c>
      <c r="C6" s="2"/>
      <c r="D6" s="2"/>
      <c r="E6" s="2"/>
      <c r="F6" s="2"/>
    </row>
    <row r="7" spans="1:6">
      <c r="A7" s="2" t="s">
        <v>288</v>
      </c>
      <c r="B7" s="2" t="s">
        <v>83</v>
      </c>
      <c r="C7" s="2" t="s">
        <v>207</v>
      </c>
      <c r="D7" s="11">
        <v>887.258184</v>
      </c>
      <c r="E7" s="11">
        <v>887.258184</v>
      </c>
      <c r="F7" s="11">
        <v>0</v>
      </c>
    </row>
    <row r="8" spans="1:6">
      <c r="A8" s="2" t="s">
        <v>288</v>
      </c>
      <c r="B8" s="2" t="s">
        <v>93</v>
      </c>
      <c r="C8" s="2" t="s">
        <v>208</v>
      </c>
      <c r="D8" s="11">
        <v>405.4802</v>
      </c>
      <c r="E8" s="11">
        <v>405.4802</v>
      </c>
      <c r="F8" s="11">
        <v>0</v>
      </c>
    </row>
    <row r="9" spans="1:6">
      <c r="A9" s="2" t="s">
        <v>288</v>
      </c>
      <c r="B9" s="2" t="s">
        <v>91</v>
      </c>
      <c r="C9" s="2" t="s">
        <v>209</v>
      </c>
      <c r="D9" s="11">
        <v>12.7267</v>
      </c>
      <c r="E9" s="11">
        <v>12.7267</v>
      </c>
      <c r="F9" s="11">
        <v>0</v>
      </c>
    </row>
    <row r="10" spans="1:6">
      <c r="A10" s="2" t="s">
        <v>288</v>
      </c>
      <c r="B10" s="2" t="s">
        <v>289</v>
      </c>
      <c r="C10" s="2" t="s">
        <v>211</v>
      </c>
      <c r="D10" s="11">
        <v>85.296</v>
      </c>
      <c r="E10" s="11">
        <v>85.296</v>
      </c>
      <c r="F10" s="11">
        <v>0</v>
      </c>
    </row>
    <row r="11" spans="1:6">
      <c r="A11" s="2" t="s">
        <v>288</v>
      </c>
      <c r="B11" s="2" t="s">
        <v>104</v>
      </c>
      <c r="C11" s="2" t="s">
        <v>290</v>
      </c>
      <c r="D11" s="11">
        <v>187.017764</v>
      </c>
      <c r="E11" s="11">
        <v>187.017764</v>
      </c>
      <c r="F11" s="11">
        <v>0</v>
      </c>
    </row>
    <row r="12" spans="1:6">
      <c r="A12" s="2" t="s">
        <v>288</v>
      </c>
      <c r="B12" s="2" t="s">
        <v>111</v>
      </c>
      <c r="C12" s="2" t="s">
        <v>214</v>
      </c>
      <c r="D12" s="11">
        <v>97.3922</v>
      </c>
      <c r="E12" s="11">
        <v>97.3922</v>
      </c>
      <c r="F12" s="11">
        <v>0</v>
      </c>
    </row>
    <row r="13" spans="1:6">
      <c r="A13" s="2" t="s">
        <v>288</v>
      </c>
      <c r="B13" s="2" t="s">
        <v>90</v>
      </c>
      <c r="C13" s="2" t="s">
        <v>215</v>
      </c>
      <c r="D13" s="11">
        <v>15.6195</v>
      </c>
      <c r="E13" s="11">
        <v>15.6195</v>
      </c>
      <c r="F13" s="11">
        <v>0</v>
      </c>
    </row>
    <row r="14" spans="1:6">
      <c r="A14" s="2" t="s">
        <v>288</v>
      </c>
      <c r="B14" s="2" t="s">
        <v>291</v>
      </c>
      <c r="C14" s="2" t="s">
        <v>216</v>
      </c>
      <c r="D14" s="11">
        <v>18.0773</v>
      </c>
      <c r="E14" s="11">
        <v>18.0773</v>
      </c>
      <c r="F14" s="11">
        <v>0</v>
      </c>
    </row>
    <row r="15" spans="1:6">
      <c r="A15" s="2" t="s">
        <v>288</v>
      </c>
      <c r="B15" s="2" t="s">
        <v>292</v>
      </c>
      <c r="C15" s="2" t="s">
        <v>110</v>
      </c>
      <c r="D15" s="11">
        <v>208.1724</v>
      </c>
      <c r="E15" s="11">
        <v>208.1724</v>
      </c>
      <c r="F15" s="11">
        <v>0</v>
      </c>
    </row>
    <row r="16" spans="1:6">
      <c r="A16" s="2" t="s">
        <v>288</v>
      </c>
      <c r="B16" s="2" t="s">
        <v>95</v>
      </c>
      <c r="C16" s="2" t="s">
        <v>218</v>
      </c>
      <c r="D16" s="11">
        <v>4.488</v>
      </c>
      <c r="E16" s="11">
        <v>4.488</v>
      </c>
      <c r="F16" s="11">
        <v>0</v>
      </c>
    </row>
    <row r="17" spans="1:6">
      <c r="A17" s="2" t="s">
        <v>293</v>
      </c>
      <c r="B17" s="2" t="s">
        <v>83</v>
      </c>
      <c r="C17" s="2" t="s">
        <v>219</v>
      </c>
      <c r="D17" s="11">
        <v>19.3</v>
      </c>
      <c r="E17" s="11">
        <v>0</v>
      </c>
      <c r="F17" s="11">
        <v>19.3</v>
      </c>
    </row>
    <row r="18" spans="1:6">
      <c r="A18" s="2" t="s">
        <v>293</v>
      </c>
      <c r="B18" s="2" t="s">
        <v>100</v>
      </c>
      <c r="C18" s="2" t="s">
        <v>223</v>
      </c>
      <c r="D18" s="11">
        <v>5</v>
      </c>
      <c r="E18" s="11">
        <v>0</v>
      </c>
      <c r="F18" s="11">
        <v>5</v>
      </c>
    </row>
    <row r="19" spans="1:6">
      <c r="A19" s="2" t="s">
        <v>293</v>
      </c>
      <c r="B19" s="2" t="s">
        <v>106</v>
      </c>
      <c r="C19" s="2" t="s">
        <v>224</v>
      </c>
      <c r="D19" s="11">
        <v>7</v>
      </c>
      <c r="E19" s="11">
        <v>0</v>
      </c>
      <c r="F19" s="11">
        <v>7</v>
      </c>
    </row>
    <row r="20" spans="1:6">
      <c r="A20" s="2" t="s">
        <v>293</v>
      </c>
      <c r="B20" s="2" t="s">
        <v>289</v>
      </c>
      <c r="C20" s="2" t="s">
        <v>225</v>
      </c>
      <c r="D20" s="11">
        <v>11.928</v>
      </c>
      <c r="E20" s="11">
        <v>0</v>
      </c>
      <c r="F20" s="11">
        <v>11.928</v>
      </c>
    </row>
    <row r="21" spans="1:6">
      <c r="A21" s="2" t="s">
        <v>293</v>
      </c>
      <c r="B21" s="2" t="s">
        <v>90</v>
      </c>
      <c r="C21" s="2" t="s">
        <v>228</v>
      </c>
      <c r="D21" s="11">
        <v>52</v>
      </c>
      <c r="E21" s="11">
        <v>0</v>
      </c>
      <c r="F21" s="11">
        <v>52</v>
      </c>
    </row>
    <row r="22" spans="1:6">
      <c r="A22" s="2" t="s">
        <v>293</v>
      </c>
      <c r="B22" s="2" t="s">
        <v>294</v>
      </c>
      <c r="C22" s="2" t="s">
        <v>182</v>
      </c>
      <c r="D22" s="11">
        <v>2</v>
      </c>
      <c r="E22" s="11">
        <v>0</v>
      </c>
      <c r="F22" s="11">
        <v>2</v>
      </c>
    </row>
    <row r="23" spans="1:6">
      <c r="A23" s="2" t="s">
        <v>293</v>
      </c>
      <c r="B23" s="2" t="s">
        <v>295</v>
      </c>
      <c r="C23" s="2" t="s">
        <v>183</v>
      </c>
      <c r="D23" s="11">
        <v>6.5</v>
      </c>
      <c r="E23" s="11">
        <v>0</v>
      </c>
      <c r="F23" s="11">
        <v>6.5</v>
      </c>
    </row>
    <row r="24" spans="1:6">
      <c r="A24" s="2" t="s">
        <v>293</v>
      </c>
      <c r="B24" s="2" t="s">
        <v>296</v>
      </c>
      <c r="C24" s="2" t="s">
        <v>185</v>
      </c>
      <c r="D24" s="11">
        <v>12.904</v>
      </c>
      <c r="E24" s="11">
        <v>0</v>
      </c>
      <c r="F24" s="11">
        <v>12.904</v>
      </c>
    </row>
    <row r="25" spans="1:6">
      <c r="A25" s="2" t="s">
        <v>293</v>
      </c>
      <c r="B25" s="2" t="s">
        <v>297</v>
      </c>
      <c r="C25" s="2" t="s">
        <v>237</v>
      </c>
      <c r="D25" s="11">
        <v>19.705618</v>
      </c>
      <c r="E25" s="11">
        <v>0</v>
      </c>
      <c r="F25" s="11">
        <v>19.705618</v>
      </c>
    </row>
    <row r="26" spans="1:6">
      <c r="A26" s="2" t="s">
        <v>293</v>
      </c>
      <c r="B26" s="2" t="s">
        <v>298</v>
      </c>
      <c r="C26" s="2" t="s">
        <v>238</v>
      </c>
      <c r="D26" s="11">
        <v>20.62872</v>
      </c>
      <c r="E26" s="11">
        <v>0</v>
      </c>
      <c r="F26" s="11">
        <v>20.62872</v>
      </c>
    </row>
    <row r="27" spans="1:6">
      <c r="A27" s="2" t="s">
        <v>293</v>
      </c>
      <c r="B27" s="2" t="s">
        <v>299</v>
      </c>
      <c r="C27" s="2" t="s">
        <v>186</v>
      </c>
      <c r="D27" s="11">
        <v>16</v>
      </c>
      <c r="E27" s="11">
        <v>0</v>
      </c>
      <c r="F27" s="11">
        <v>16</v>
      </c>
    </row>
    <row r="28" spans="1:6">
      <c r="A28" s="2" t="s">
        <v>293</v>
      </c>
      <c r="B28" s="2" t="s">
        <v>300</v>
      </c>
      <c r="C28" s="2" t="s">
        <v>239</v>
      </c>
      <c r="D28" s="11">
        <v>34.44</v>
      </c>
      <c r="E28" s="11">
        <v>0</v>
      </c>
      <c r="F28" s="11">
        <v>34.44</v>
      </c>
    </row>
    <row r="29" spans="1:6">
      <c r="A29" s="2" t="s">
        <v>293</v>
      </c>
      <c r="B29" s="2" t="s">
        <v>95</v>
      </c>
      <c r="C29" s="2" t="s">
        <v>187</v>
      </c>
      <c r="D29" s="11">
        <v>4.88</v>
      </c>
      <c r="E29" s="11">
        <v>0</v>
      </c>
      <c r="F29" s="11">
        <v>4.88</v>
      </c>
    </row>
    <row r="30" spans="1:6">
      <c r="A30" s="2" t="s">
        <v>301</v>
      </c>
      <c r="B30" s="2" t="s">
        <v>93</v>
      </c>
      <c r="C30" s="2" t="s">
        <v>242</v>
      </c>
      <c r="D30" s="11">
        <v>51.323472</v>
      </c>
      <c r="E30" s="11">
        <v>0</v>
      </c>
      <c r="F30" s="11">
        <v>0</v>
      </c>
    </row>
    <row r="31" spans="1:6">
      <c r="A31" s="2" t="s">
        <v>301</v>
      </c>
      <c r="B31" s="2" t="s">
        <v>86</v>
      </c>
      <c r="C31" s="2" t="s">
        <v>244</v>
      </c>
      <c r="D31" s="11">
        <v>5.5381</v>
      </c>
      <c r="E31" s="11">
        <v>0</v>
      </c>
      <c r="F31" s="11">
        <v>0</v>
      </c>
    </row>
    <row r="32" spans="1:6">
      <c r="A32" s="2" t="s">
        <v>301</v>
      </c>
      <c r="B32" s="2" t="s">
        <v>100</v>
      </c>
      <c r="C32" s="2" t="s">
        <v>245</v>
      </c>
      <c r="D32" s="11">
        <v>2.2498</v>
      </c>
      <c r="E32" s="11">
        <v>0</v>
      </c>
      <c r="F32" s="11">
        <v>0</v>
      </c>
    </row>
    <row r="33" spans="1:6">
      <c r="A33" s="2" t="s">
        <v>301</v>
      </c>
      <c r="B33" s="2" t="s">
        <v>95</v>
      </c>
      <c r="C33" s="2" t="s">
        <v>250</v>
      </c>
      <c r="D33" s="11">
        <v>66</v>
      </c>
      <c r="E33" s="11">
        <v>65.52</v>
      </c>
      <c r="F33" s="11">
        <v>0</v>
      </c>
    </row>
  </sheetData>
  <mergeCells count="2">
    <mergeCell ref="A2:F2"/>
    <mergeCell ref="D4:F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showZeros="0" zoomScaleSheetLayoutView="60" workbookViewId="0">
      <selection activeCell="E22" sqref="E22"/>
    </sheetView>
  </sheetViews>
  <sheetFormatPr defaultColWidth="8.88333333333333" defaultRowHeight="13.5" outlineLevelCol="5"/>
  <cols>
    <col min="1" max="1" width="3.875" customWidth="1"/>
    <col min="2" max="2" width="3.25" customWidth="1"/>
    <col min="3" max="3" width="3.625" customWidth="1"/>
    <col min="4" max="4" width="21.375" customWidth="1"/>
    <col min="5" max="5" width="33.125" customWidth="1"/>
    <col min="6" max="6" width="10.625" customWidth="1"/>
  </cols>
  <sheetData>
    <row r="1" spans="6:6">
      <c r="F1" t="s">
        <v>302</v>
      </c>
    </row>
    <row r="2" ht="20.25" spans="1:6">
      <c r="A2" s="3" t="s">
        <v>303</v>
      </c>
      <c r="B2" s="3"/>
      <c r="C2" s="3"/>
      <c r="D2" s="3"/>
      <c r="E2" s="3"/>
      <c r="F2" s="3"/>
    </row>
    <row r="3" spans="1:6">
      <c r="A3" t="s">
        <v>5</v>
      </c>
      <c r="F3" t="s">
        <v>6</v>
      </c>
    </row>
    <row r="4" spans="1:6">
      <c r="A4" s="4" t="s">
        <v>70</v>
      </c>
      <c r="B4" s="5"/>
      <c r="C4" s="6"/>
      <c r="D4" s="10" t="s">
        <v>71</v>
      </c>
      <c r="E4" s="10" t="s">
        <v>304</v>
      </c>
      <c r="F4" s="10" t="s">
        <v>72</v>
      </c>
    </row>
    <row r="5" spans="1:6">
      <c r="A5" s="2" t="s">
        <v>79</v>
      </c>
      <c r="B5" s="2" t="s">
        <v>80</v>
      </c>
      <c r="C5" s="2" t="s">
        <v>81</v>
      </c>
      <c r="D5" s="2"/>
      <c r="E5" s="2"/>
      <c r="F5" s="2"/>
    </row>
    <row r="6" spans="1:6">
      <c r="A6" s="2" t="s">
        <v>82</v>
      </c>
      <c r="B6" s="2" t="s">
        <v>83</v>
      </c>
      <c r="C6" s="2" t="s">
        <v>86</v>
      </c>
      <c r="D6" s="2" t="s">
        <v>87</v>
      </c>
      <c r="E6" s="2" t="s">
        <v>305</v>
      </c>
      <c r="F6" s="2">
        <v>78.76</v>
      </c>
    </row>
    <row r="7" spans="1:6">
      <c r="A7" s="2" t="s">
        <v>82</v>
      </c>
      <c r="B7" s="2" t="s">
        <v>83</v>
      </c>
      <c r="C7" s="2" t="s">
        <v>106</v>
      </c>
      <c r="D7" s="2" t="s">
        <v>107</v>
      </c>
      <c r="E7" s="2" t="s">
        <v>306</v>
      </c>
      <c r="F7" s="2">
        <v>18.48</v>
      </c>
    </row>
    <row r="8" spans="1:6">
      <c r="A8" s="2" t="s">
        <v>82</v>
      </c>
      <c r="B8" s="2" t="s">
        <v>83</v>
      </c>
      <c r="C8" s="2" t="s">
        <v>104</v>
      </c>
      <c r="D8" s="2" t="s">
        <v>105</v>
      </c>
      <c r="E8" s="2" t="s">
        <v>307</v>
      </c>
      <c r="F8" s="2">
        <v>11.66</v>
      </c>
    </row>
    <row r="9" spans="1:6">
      <c r="A9" s="2" t="s">
        <v>82</v>
      </c>
      <c r="B9" s="2" t="s">
        <v>83</v>
      </c>
      <c r="C9" s="2" t="s">
        <v>104</v>
      </c>
      <c r="D9" s="2" t="s">
        <v>105</v>
      </c>
      <c r="E9" s="2" t="s">
        <v>308</v>
      </c>
      <c r="F9" s="2">
        <v>35</v>
      </c>
    </row>
    <row r="10" spans="1:6">
      <c r="A10" s="2" t="s">
        <v>82</v>
      </c>
      <c r="B10" s="2" t="s">
        <v>83</v>
      </c>
      <c r="C10" s="2" t="s">
        <v>104</v>
      </c>
      <c r="D10" s="2" t="s">
        <v>105</v>
      </c>
      <c r="E10" s="2" t="s">
        <v>309</v>
      </c>
      <c r="F10" s="2">
        <v>17.715</v>
      </c>
    </row>
    <row r="11" spans="1:6">
      <c r="A11" s="2" t="s">
        <v>82</v>
      </c>
      <c r="B11" s="2" t="s">
        <v>83</v>
      </c>
      <c r="C11" s="2" t="s">
        <v>97</v>
      </c>
      <c r="D11" s="2" t="s">
        <v>98</v>
      </c>
      <c r="E11" s="2" t="s">
        <v>310</v>
      </c>
      <c r="F11" s="2">
        <v>7.2</v>
      </c>
    </row>
    <row r="12" spans="1:6">
      <c r="A12" s="2" t="s">
        <v>82</v>
      </c>
      <c r="B12" s="2" t="s">
        <v>83</v>
      </c>
      <c r="C12" s="2" t="s">
        <v>97</v>
      </c>
      <c r="D12" s="2" t="s">
        <v>98</v>
      </c>
      <c r="E12" s="2" t="s">
        <v>311</v>
      </c>
      <c r="F12" s="2">
        <v>12</v>
      </c>
    </row>
    <row r="13" spans="1:6">
      <c r="A13" s="2" t="s">
        <v>82</v>
      </c>
      <c r="B13" s="2" t="s">
        <v>83</v>
      </c>
      <c r="C13" s="2" t="s">
        <v>111</v>
      </c>
      <c r="D13" s="2" t="s">
        <v>112</v>
      </c>
      <c r="E13" s="2" t="s">
        <v>312</v>
      </c>
      <c r="F13" s="2">
        <v>1</v>
      </c>
    </row>
    <row r="14" spans="1:6">
      <c r="A14" s="2" t="s">
        <v>82</v>
      </c>
      <c r="B14" s="2" t="s">
        <v>83</v>
      </c>
      <c r="C14" s="2" t="s">
        <v>102</v>
      </c>
      <c r="D14" s="2" t="s">
        <v>103</v>
      </c>
      <c r="E14" s="2" t="s">
        <v>313</v>
      </c>
      <c r="F14" s="2">
        <v>50</v>
      </c>
    </row>
    <row r="15" spans="1:6">
      <c r="A15" s="2" t="s">
        <v>82</v>
      </c>
      <c r="B15" s="2" t="s">
        <v>83</v>
      </c>
      <c r="C15" s="2" t="s">
        <v>84</v>
      </c>
      <c r="D15" s="2" t="s">
        <v>85</v>
      </c>
      <c r="E15" s="2" t="s">
        <v>314</v>
      </c>
      <c r="F15" s="2">
        <v>4</v>
      </c>
    </row>
    <row r="16" spans="1:6">
      <c r="A16" s="2" t="s">
        <v>82</v>
      </c>
      <c r="B16" s="2" t="s">
        <v>83</v>
      </c>
      <c r="C16" s="2" t="s">
        <v>95</v>
      </c>
      <c r="D16" s="2" t="s">
        <v>96</v>
      </c>
      <c r="E16" s="2" t="s">
        <v>315</v>
      </c>
      <c r="F16" s="2">
        <v>12</v>
      </c>
    </row>
    <row r="17" spans="1:6">
      <c r="A17" s="2" t="s">
        <v>82</v>
      </c>
      <c r="B17" s="2" t="s">
        <v>83</v>
      </c>
      <c r="C17" s="2" t="s">
        <v>95</v>
      </c>
      <c r="D17" s="2" t="s">
        <v>96</v>
      </c>
      <c r="E17" s="2" t="s">
        <v>316</v>
      </c>
      <c r="F17" s="2">
        <v>10</v>
      </c>
    </row>
    <row r="18" spans="1:6">
      <c r="A18" s="2" t="s">
        <v>82</v>
      </c>
      <c r="B18" s="2" t="s">
        <v>83</v>
      </c>
      <c r="C18" s="2" t="s">
        <v>95</v>
      </c>
      <c r="D18" s="2" t="s">
        <v>96</v>
      </c>
      <c r="E18" s="2" t="s">
        <v>317</v>
      </c>
      <c r="F18" s="2">
        <v>84.6</v>
      </c>
    </row>
    <row r="19" spans="1:6">
      <c r="A19" s="2" t="s">
        <v>82</v>
      </c>
      <c r="B19" s="2" t="s">
        <v>83</v>
      </c>
      <c r="C19" s="2" t="s">
        <v>95</v>
      </c>
      <c r="D19" s="2" t="s">
        <v>96</v>
      </c>
      <c r="E19" s="2" t="s">
        <v>318</v>
      </c>
      <c r="F19" s="2">
        <v>423.1</v>
      </c>
    </row>
  </sheetData>
  <mergeCells count="2">
    <mergeCell ref="A2:F2"/>
    <mergeCell ref="A4:C4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showZeros="0" zoomScaleSheetLayoutView="60" workbookViewId="0">
      <selection activeCell="A2" sqref="A2:H2"/>
    </sheetView>
  </sheetViews>
  <sheetFormatPr defaultColWidth="8.88333333333333" defaultRowHeight="13.5" outlineLevelRow="6" outlineLevelCol="7"/>
  <cols>
    <col min="1" max="1" width="6.75" customWidth="1"/>
    <col min="2" max="2" width="24.375" customWidth="1"/>
    <col min="4" max="4" width="17.625" customWidth="1"/>
    <col min="5" max="5" width="10.5" customWidth="1"/>
    <col min="6" max="6" width="20.5" customWidth="1"/>
    <col min="7" max="7" width="14" customWidth="1"/>
    <col min="8" max="8" width="17.75" customWidth="1"/>
  </cols>
  <sheetData>
    <row r="1" spans="8:8">
      <c r="H1" t="s">
        <v>319</v>
      </c>
    </row>
    <row r="2" ht="20.25" spans="1:8">
      <c r="A2" s="3" t="s">
        <v>320</v>
      </c>
      <c r="B2" s="3"/>
      <c r="C2" s="3"/>
      <c r="D2" s="3"/>
      <c r="E2" s="3"/>
      <c r="F2" s="3"/>
      <c r="G2" s="3"/>
      <c r="H2" s="3"/>
    </row>
    <row r="3" spans="1:8">
      <c r="A3" t="s">
        <v>5</v>
      </c>
      <c r="H3" t="s">
        <v>6</v>
      </c>
    </row>
    <row r="4" ht="15.75" customHeight="1" spans="1:8">
      <c r="A4" s="8" t="s">
        <v>321</v>
      </c>
      <c r="B4" s="8" t="s">
        <v>322</v>
      </c>
      <c r="C4" s="4" t="s">
        <v>323</v>
      </c>
      <c r="D4" s="5"/>
      <c r="E4" s="5"/>
      <c r="F4" s="5"/>
      <c r="G4" s="5"/>
      <c r="H4" s="6"/>
    </row>
    <row r="5" ht="16.5" customHeight="1" spans="1:8">
      <c r="A5" s="9"/>
      <c r="B5" s="9"/>
      <c r="C5" s="10" t="s">
        <v>59</v>
      </c>
      <c r="D5" s="10" t="s">
        <v>324</v>
      </c>
      <c r="E5" s="4" t="s">
        <v>325</v>
      </c>
      <c r="F5" s="5"/>
      <c r="G5" s="6"/>
      <c r="H5" s="10" t="s">
        <v>185</v>
      </c>
    </row>
    <row r="6" ht="21" customHeight="1" spans="1:8">
      <c r="A6" s="2"/>
      <c r="B6" s="2"/>
      <c r="C6" s="2"/>
      <c r="D6" s="2"/>
      <c r="E6" s="2" t="s">
        <v>74</v>
      </c>
      <c r="F6" s="10" t="s">
        <v>326</v>
      </c>
      <c r="G6" s="2" t="s">
        <v>327</v>
      </c>
      <c r="H6" s="2"/>
    </row>
    <row r="7" ht="33" customHeight="1" spans="1:8">
      <c r="A7" s="2" t="s">
        <v>328</v>
      </c>
      <c r="B7" s="2" t="s">
        <v>0</v>
      </c>
      <c r="C7" s="11">
        <v>28.904</v>
      </c>
      <c r="D7" s="2">
        <v>0</v>
      </c>
      <c r="E7" s="2">
        <v>16</v>
      </c>
      <c r="F7" s="2">
        <v>16</v>
      </c>
      <c r="G7" s="2">
        <v>0</v>
      </c>
      <c r="H7" s="11">
        <v>12.904</v>
      </c>
    </row>
  </sheetData>
  <mergeCells count="5">
    <mergeCell ref="A2:H2"/>
    <mergeCell ref="C4:H4"/>
    <mergeCell ref="E5:G5"/>
    <mergeCell ref="A4:A5"/>
    <mergeCell ref="B4:B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Zeros="0" zoomScaleSheetLayoutView="60" workbookViewId="0">
      <selection activeCell="E14" sqref="E14"/>
    </sheetView>
  </sheetViews>
  <sheetFormatPr defaultColWidth="8.88333333333333" defaultRowHeight="13.5" outlineLevelRow="7" outlineLevelCol="6"/>
  <cols>
    <col min="4" max="4" width="18.125" customWidth="1"/>
  </cols>
  <sheetData>
    <row r="1" spans="7:7">
      <c r="G1" t="s">
        <v>329</v>
      </c>
    </row>
    <row r="2" spans="1:7">
      <c r="A2" s="7" t="s">
        <v>330</v>
      </c>
      <c r="B2" s="7"/>
      <c r="C2" s="7"/>
      <c r="D2" s="7"/>
      <c r="E2" s="7"/>
      <c r="F2" s="7"/>
      <c r="G2" s="7"/>
    </row>
    <row r="3" spans="1:7">
      <c r="A3" t="s">
        <v>5</v>
      </c>
      <c r="G3" t="s">
        <v>6</v>
      </c>
    </row>
    <row r="4" ht="27.75" customHeight="1" spans="1:7">
      <c r="A4" s="4" t="s">
        <v>9</v>
      </c>
      <c r="B4" s="5"/>
      <c r="C4" s="6"/>
      <c r="D4" s="2"/>
      <c r="E4" s="4" t="s">
        <v>331</v>
      </c>
      <c r="F4" s="5"/>
      <c r="G4" s="6"/>
    </row>
    <row r="5" ht="22.5" customHeight="1" spans="1:7">
      <c r="A5" s="4" t="s">
        <v>70</v>
      </c>
      <c r="B5" s="5"/>
      <c r="C5" s="6"/>
      <c r="D5" s="2" t="s">
        <v>71</v>
      </c>
      <c r="E5" s="2" t="s">
        <v>59</v>
      </c>
      <c r="F5" s="2" t="s">
        <v>118</v>
      </c>
      <c r="G5" s="2" t="s">
        <v>119</v>
      </c>
    </row>
    <row r="6" ht="23.25" customHeight="1" spans="1:7">
      <c r="A6" s="2" t="s">
        <v>79</v>
      </c>
      <c r="B6" s="2" t="s">
        <v>80</v>
      </c>
      <c r="C6" s="2" t="s">
        <v>81</v>
      </c>
      <c r="D6" s="2"/>
      <c r="E6" s="2"/>
      <c r="F6" s="2"/>
      <c r="G6" s="2"/>
    </row>
    <row r="7" ht="33.75" customHeight="1" spans="1:7">
      <c r="A7" s="2"/>
      <c r="B7" s="2"/>
      <c r="C7" s="2"/>
      <c r="D7" s="2"/>
      <c r="E7" s="2"/>
      <c r="F7" s="2"/>
      <c r="G7" s="2"/>
    </row>
    <row r="8" ht="18.75" customHeight="1" spans="1:1">
      <c r="A8" t="s">
        <v>332</v>
      </c>
    </row>
  </sheetData>
  <mergeCells count="4">
    <mergeCell ref="A2:G2"/>
    <mergeCell ref="A4:C4"/>
    <mergeCell ref="E4:G4"/>
    <mergeCell ref="A5:C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showZeros="0" tabSelected="1" zoomScaleSheetLayoutView="60" workbookViewId="0">
      <selection activeCell="A2" sqref="A2:H2"/>
    </sheetView>
  </sheetViews>
  <sheetFormatPr defaultColWidth="8.88333333333333" defaultRowHeight="13.5" outlineLevelCol="7"/>
  <cols>
    <col min="4" max="4" width="18" customWidth="1"/>
    <col min="6" max="6" width="17.625" customWidth="1"/>
    <col min="7" max="7" width="14.375" customWidth="1"/>
    <col min="8" max="8" width="13.625" customWidth="1"/>
  </cols>
  <sheetData>
    <row r="1" spans="8:8">
      <c r="H1" t="s">
        <v>333</v>
      </c>
    </row>
    <row r="2" ht="20.25" spans="1:8">
      <c r="A2" s="3" t="s">
        <v>334</v>
      </c>
      <c r="B2" s="3"/>
      <c r="C2" s="3"/>
      <c r="D2" s="3"/>
      <c r="E2" s="3"/>
      <c r="F2" s="3"/>
      <c r="G2" s="3"/>
      <c r="H2" s="3"/>
    </row>
    <row r="3" spans="1:8">
      <c r="A3" t="s">
        <v>5</v>
      </c>
      <c r="H3" t="s">
        <v>6</v>
      </c>
    </row>
    <row r="4" ht="31.5" customHeight="1" spans="1:8">
      <c r="A4" s="2" t="s">
        <v>321</v>
      </c>
      <c r="B4" s="2" t="s">
        <v>322</v>
      </c>
      <c r="C4" s="4" t="s">
        <v>335</v>
      </c>
      <c r="D4" s="5"/>
      <c r="E4" s="5"/>
      <c r="F4" s="5"/>
      <c r="G4" s="5"/>
      <c r="H4" s="6"/>
    </row>
    <row r="5" ht="25.5" customHeight="1" spans="1:8">
      <c r="A5" s="2"/>
      <c r="B5" s="2"/>
      <c r="C5" s="2" t="s">
        <v>59</v>
      </c>
      <c r="D5" s="2" t="s">
        <v>324</v>
      </c>
      <c r="E5" s="4" t="s">
        <v>325</v>
      </c>
      <c r="F5" s="5"/>
      <c r="G5" s="6"/>
      <c r="H5" s="2" t="s">
        <v>185</v>
      </c>
    </row>
    <row r="6" ht="24.75" customHeight="1" spans="1:8">
      <c r="A6" s="2"/>
      <c r="B6" s="2"/>
      <c r="C6" s="2"/>
      <c r="D6" s="2"/>
      <c r="E6" s="2" t="s">
        <v>74</v>
      </c>
      <c r="F6" s="2" t="s">
        <v>326</v>
      </c>
      <c r="G6" s="2" t="s">
        <v>327</v>
      </c>
      <c r="H6" s="2"/>
    </row>
    <row r="7" ht="32.25" customHeight="1" spans="1:8">
      <c r="A7" s="2"/>
      <c r="B7" s="2"/>
      <c r="C7" s="2"/>
      <c r="D7" s="2"/>
      <c r="E7" s="2"/>
      <c r="F7" s="2"/>
      <c r="G7" s="2"/>
      <c r="H7" s="2"/>
    </row>
    <row r="9" ht="20.25" customHeight="1" spans="1:1">
      <c r="A9" t="s">
        <v>336</v>
      </c>
    </row>
  </sheetData>
  <mergeCells count="3">
    <mergeCell ref="A2:H2"/>
    <mergeCell ref="C4:H4"/>
    <mergeCell ref="E5:G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showZeros="0" zoomScaleSheetLayoutView="60" workbookViewId="0">
      <selection activeCell="E12" sqref="E12"/>
    </sheetView>
  </sheetViews>
  <sheetFormatPr defaultColWidth="8.88333333333333" defaultRowHeight="13.5" outlineLevelRow="7" outlineLevelCol="7"/>
  <sheetData>
    <row r="1" spans="8:8">
      <c r="H1" t="s">
        <v>337</v>
      </c>
    </row>
    <row r="2" ht="20.25" spans="1:8">
      <c r="A2" s="1" t="s">
        <v>338</v>
      </c>
      <c r="B2" s="1"/>
      <c r="C2" s="1"/>
      <c r="D2" s="1"/>
      <c r="E2" s="1"/>
      <c r="F2" s="1"/>
      <c r="G2" s="1"/>
      <c r="H2" s="1"/>
    </row>
    <row r="3" spans="1:8">
      <c r="A3" t="s">
        <v>5</v>
      </c>
      <c r="H3" t="s">
        <v>6</v>
      </c>
    </row>
    <row r="4" ht="20.25" customHeight="1" spans="1:8">
      <c r="A4" s="2" t="s">
        <v>339</v>
      </c>
      <c r="B4" s="2"/>
      <c r="C4" s="2"/>
      <c r="D4" s="2"/>
      <c r="E4" s="2"/>
      <c r="F4" s="2" t="s">
        <v>340</v>
      </c>
      <c r="G4" s="2"/>
      <c r="H4" s="2"/>
    </row>
    <row r="5" ht="24.75" customHeight="1" spans="1:8">
      <c r="A5" s="2" t="s">
        <v>70</v>
      </c>
      <c r="B5" s="2"/>
      <c r="C5" s="2"/>
      <c r="D5" s="2" t="s">
        <v>321</v>
      </c>
      <c r="E5" s="2" t="s">
        <v>341</v>
      </c>
      <c r="F5" s="2" t="s">
        <v>59</v>
      </c>
      <c r="G5" s="2" t="s">
        <v>118</v>
      </c>
      <c r="H5" s="2" t="s">
        <v>119</v>
      </c>
    </row>
    <row r="6" ht="23.25" customHeight="1" spans="1:8">
      <c r="A6" s="2" t="s">
        <v>79</v>
      </c>
      <c r="B6" s="2" t="s">
        <v>80</v>
      </c>
      <c r="C6" s="2" t="s">
        <v>81</v>
      </c>
      <c r="D6" s="2"/>
      <c r="E6" s="2"/>
      <c r="F6" s="2"/>
      <c r="G6" s="2"/>
      <c r="H6" s="2"/>
    </row>
    <row r="7" ht="36" customHeight="1" spans="1:8">
      <c r="A7" s="2" t="s">
        <v>342</v>
      </c>
      <c r="B7" s="2" t="s">
        <v>342</v>
      </c>
      <c r="C7" s="2" t="s">
        <v>342</v>
      </c>
      <c r="D7" s="2" t="s">
        <v>342</v>
      </c>
      <c r="E7" s="2" t="s">
        <v>342</v>
      </c>
      <c r="F7" s="2" t="s">
        <v>342</v>
      </c>
      <c r="G7" s="2" t="s">
        <v>342</v>
      </c>
      <c r="H7" s="2" t="s">
        <v>342</v>
      </c>
    </row>
    <row r="8" spans="1:1">
      <c r="A8" t="s">
        <v>343</v>
      </c>
    </row>
  </sheetData>
  <mergeCells count="1"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王梅</cp:lastModifiedBy>
  <dcterms:created xsi:type="dcterms:W3CDTF">2021-03-18T08:25:48Z</dcterms:created>
  <dcterms:modified xsi:type="dcterms:W3CDTF">2024-12-25T07:47:46Z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16C4C51762B043DABC547FED541E4778_13</vt:lpwstr>
  </property>
</Properties>
</file>