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Sheet1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<sst xmlns="http://schemas.openxmlformats.org/spreadsheetml/2006/main" count="829" uniqueCount="344">
  <si>
    <t>攀枝花市仁和区太平乡人民政府</t>
  </si>
  <si>
    <t>2019年部门预算</t>
  </si>
  <si>
    <t>日期：2019年3月4日</t>
  </si>
  <si>
    <t>表1</t>
  </si>
  <si>
    <t>部门预算收支总表</t>
  </si>
  <si>
    <t>填报单位：攀枝花市仁和区太平乡人民政府</t>
  </si>
  <si>
    <t>单位：万元</t>
  </si>
  <si>
    <t>收              入</t>
  </si>
  <si>
    <t>支                 出</t>
  </si>
  <si>
    <t>项       目</t>
  </si>
  <si>
    <t>2019年预算数</t>
  </si>
  <si>
    <t>项      目</t>
  </si>
  <si>
    <t>一、一般公共服务支出</t>
  </si>
  <si>
    <t>一、一般公共预算拨款收入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</si>
  <si>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</si>
  <si>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</si>
  <si>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</si>
  <si>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</si>
  <si>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</si>
  <si>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四、事业收入</t>
  </si>
  <si>
    <t>五、教育支出</t>
  </si>
  <si>
    <t>五、事业单位经营收入</t>
  </si>
  <si>
    <t>六、科学技术支出</t>
  </si>
  <si>
    <t>六、其他收入</t>
  </si>
  <si>
    <t>七、文化体育与传媒支出</t>
  </si>
  <si>
    <t>八、社会保障与就业支出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</si>
  <si>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</si>
  <si>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</si>
  <si>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</si>
  <si>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</si>
  <si>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</si>
  <si>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</si>
  <si>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</si>
  <si>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</si>
  <si>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</si>
  <si>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</si>
  <si>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</si>
  <si>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</si>
  <si>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</si>
  <si>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</si>
  <si>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</si>
  <si>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</si>
  <si>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</si>
  <si>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二十六、债务还本支出</t>
  </si>
  <si>
    <t>二十七、债务付息支出</t>
  </si>
  <si>
    <t>二十八、债务发行费用支出</t>
  </si>
  <si>
    <t>二十九、转移性支出</t>
  </si>
  <si>
    <t>本   年   收  入  合  计</t>
  </si>
  <si>
    <t>本   年   支   出  合  计</t>
  </si>
  <si>
    <t>七、用事业基金弥补收支差额</t>
  </si>
  <si>
    <t xml:space="preserve">三十、事业单位结余分配 </t>
  </si>
  <si>
    <t>八、上年结转</t>
  </si>
  <si>
    <t xml:space="preserve">    其中：转入事业基金</t>
  </si>
  <si>
    <t>三十一、结转下年</t>
  </si>
  <si>
    <t>收   入   总   计</t>
  </si>
  <si>
    <t>支   出   总   计</t>
  </si>
  <si>
    <t>表1-1</t>
  </si>
  <si>
    <t>部门预算收入总表</t>
  </si>
  <si>
    <t>项         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</si>
  <si>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</si>
  <si>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</si>
  <si>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</si>
  <si>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</si>
  <si>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</si>
  <si>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</si>
  <si>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</si>
  <si>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</si>
  <si>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</si>
  <si>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</si>
  <si>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</si>
  <si>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</si>
  <si>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支出功能分类科目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</si>
  <si>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</si>
  <si>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</si>
  <si>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</si>
  <si>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</si>
  <si>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</si>
  <si>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</si>
  <si>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</si>
  <si>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</si>
  <si>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</si>
  <si>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</si>
  <si>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213</t>
  </si>
  <si>
    <t>02</t>
  </si>
  <si>
    <t>04</t>
  </si>
  <si>
    <t>事业机构</t>
  </si>
  <si>
    <t>201</t>
  </si>
  <si>
    <t>03</t>
  </si>
  <si>
    <t>50</t>
  </si>
  <si>
    <t>事业运行（政府）</t>
  </si>
  <si>
    <t>一般行政管理事务（政府）</t>
  </si>
  <si>
    <t>220</t>
  </si>
  <si>
    <t>01</t>
  </si>
  <si>
    <t>14</t>
  </si>
  <si>
    <t>地质矿产资源利用与保护</t>
  </si>
  <si>
    <t>99</t>
  </si>
  <si>
    <t>其他水利支出</t>
  </si>
  <si>
    <t>208</t>
  </si>
  <si>
    <t>05</t>
  </si>
  <si>
    <t>未归口管理的行政单位离退休</t>
  </si>
  <si>
    <t>08</t>
  </si>
  <si>
    <t>基层政权和社区建设</t>
  </si>
  <si>
    <t>机关事业单位基本养老保险缴费支出</t>
  </si>
  <si>
    <t>其他人力资源和社会保障管理事务支出</t>
  </si>
  <si>
    <t>210</t>
  </si>
  <si>
    <t>11</t>
  </si>
  <si>
    <t>公务员医疗补助</t>
  </si>
  <si>
    <t>207</t>
  </si>
  <si>
    <t>其他文化和旅游支出</t>
  </si>
  <si>
    <t>事业运行（农业）</t>
  </si>
  <si>
    <t>212</t>
  </si>
  <si>
    <t>城乡社区环境卫生</t>
  </si>
  <si>
    <t>行政单位医疗</t>
  </si>
  <si>
    <t>31</t>
  </si>
  <si>
    <t>行政运行（党委）</t>
  </si>
  <si>
    <t>其他政府办公厅（室）及相关机构事务支出</t>
  </si>
  <si>
    <t>221</t>
  </si>
  <si>
    <t>住房公积金</t>
  </si>
  <si>
    <t>事业单位医疗</t>
  </si>
  <si>
    <t>06</t>
  </si>
  <si>
    <t>事业运行（财政）</t>
  </si>
  <si>
    <t>行政运行（政府）</t>
  </si>
  <si>
    <t>行政运行（人大）</t>
  </si>
  <si>
    <t>表1-2</t>
  </si>
  <si>
    <t>部门预算支出总表</t>
  </si>
  <si>
    <t>项目</t>
  </si>
  <si>
    <t>基本支出</t>
  </si>
  <si>
    <t>项目支出</t>
  </si>
  <si>
    <t>上缴上级支出</t>
  </si>
  <si>
    <t>对附属单位补助支出</t>
  </si>
  <si>
    <t>表2</t>
  </si>
  <si>
    <t>财政拨款收支预算总表</t>
  </si>
  <si>
    <t>支                               出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</si>
  <si>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</si>
  <si>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</si>
  <si>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</si>
  <si>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</si>
  <si>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</si>
  <si>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</si>
  <si>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</si>
  <si>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一般公共服务支出</t>
  </si>
  <si>
    <t xml:space="preserve">   政府性基金预算拨款收入</t>
  </si>
  <si>
    <t xml:space="preserve">  外交支出</t>
  </si>
  <si>
    <t xml:space="preserve"> 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</si>
  <si>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</si>
  <si>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</si>
  <si>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</si>
  <si>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</si>
  <si>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</si>
  <si>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</si>
  <si>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 上年财政拨款资金结转</t>
  </si>
  <si>
    <t xml:space="preserve">  社会保障与就业支出</t>
  </si>
  <si>
    <t xml:space="preserve">  社会保险基金支出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</si>
  <si>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</si>
  <si>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</si>
  <si>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</si>
  <si>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</si>
  <si>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</si>
  <si>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</si>
  <si>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</si>
  <si>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</si>
  <si>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</si>
  <si>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</si>
  <si>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</si>
  <si>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</si>
  <si>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</si>
  <si>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</si>
  <si>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</si>
  <si>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</si>
  <si>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</si>
  <si>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</si>
  <si>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</si>
  <si>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</si>
  <si>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>收  入  合  计</t>
  </si>
  <si>
    <t>支   出  合  计</t>
  </si>
  <si>
    <t>表2-1</t>
  </si>
  <si>
    <t>财政拨款支出预算表(政府经济分类科目)</t>
  </si>
  <si>
    <t>项    目</t>
  </si>
  <si>
    <t>总计</t>
  </si>
  <si>
    <t>当年财政拨款安排</t>
  </si>
  <si>
    <t>上年结转安排</t>
  </si>
  <si>
    <t>政府经济分类科目</t>
  </si>
  <si>
    <t>一般公共预算拨款</t>
  </si>
  <si>
    <t>政府性基金安排</t>
  </si>
  <si>
    <t>国有资本经营预算安排</t>
  </si>
  <si>
    <t>501</t>
  </si>
  <si>
    <t>工资奖金津补贴</t>
  </si>
  <si>
    <t>社会保障缴费</t>
  </si>
  <si>
    <t>其他工资福利支出</t>
  </si>
  <si>
    <t>502</t>
  </si>
  <si>
    <t>办公经费</t>
  </si>
  <si>
    <t>会议费</t>
  </si>
  <si>
    <t>培训费</t>
  </si>
  <si>
    <t>委托业务费</t>
  </si>
  <si>
    <t>公务接待费</t>
  </si>
  <si>
    <t>其他商品和服务支出</t>
  </si>
  <si>
    <t>505</t>
  </si>
  <si>
    <t>工资福利支出</t>
  </si>
  <si>
    <t>商品和服务支出</t>
  </si>
  <si>
    <t>509</t>
  </si>
  <si>
    <t>社会福利和救助</t>
  </si>
  <si>
    <t>离退休费</t>
  </si>
  <si>
    <t>其他对个人和家庭补助</t>
  </si>
  <si>
    <t>表3</t>
  </si>
  <si>
    <t>一般公共预算支出预算表</t>
  </si>
  <si>
    <t>项              目</t>
  </si>
  <si>
    <t>对个让人和家庭的补助</t>
  </si>
  <si>
    <t>债务利息及费用支出</t>
  </si>
  <si>
    <t>资本性支出(基本建设)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</si>
  <si>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</si>
  <si>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</si>
  <si>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</si>
  <si>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</si>
  <si>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</si>
  <si>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</si>
  <si>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</si>
  <si>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</si>
  <si>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</si>
  <si>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</si>
  <si>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机关事业单位养老养老保险</t>
  </si>
  <si>
    <t>职业年金缴费</t>
  </si>
  <si>
    <t>职工基本医疗保险缴费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</si>
  <si>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</si>
  <si>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</si>
  <si>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</si>
  <si>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</si>
  <si>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</si>
  <si>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</si>
  <si>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</si>
  <si>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</si>
  <si>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</si>
  <si>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</si>
  <si>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</si>
  <si>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</si>
  <si>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</si>
  <si>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</si>
  <si>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</si>
  <si>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</si>
  <si>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</si>
  <si>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</si>
  <si>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</si>
  <si>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</si>
  <si>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</si>
  <si>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</si>
  <si>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公务用车运行维护费</t>
  </si>
  <si>
    <t>其他交通费用</t>
  </si>
  <si>
    <t>税金及附加费用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</si>
  <si>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</si>
  <si>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</si>
  <si>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</si>
  <si>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</si>
  <si>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</si>
  <si>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</si>
  <si>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</si>
  <si>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</si>
  <si>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</si>
  <si>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</si>
  <si>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</si>
  <si>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</si>
  <si>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</si>
  <si>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</si>
  <si>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</si>
  <si>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</si>
  <si>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</si>
  <si>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</si>
  <si>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</si>
  <si>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</si>
  <si>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</si>
  <si>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</si>
  <si>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</si>
  <si>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</si>
  <si>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</si>
  <si>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</si>
  <si>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其他基本建设支出)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</si>
  <si>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</si>
  <si>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</si>
  <si>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</si>
  <si>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</si>
  <si>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</si>
  <si>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</si>
  <si>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</si>
  <si>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</si>
  <si>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</si>
  <si>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</si>
  <si>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</si>
  <si>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</si>
  <si>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</si>
  <si>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</si>
  <si>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</si>
  <si>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t>表3-1</t>
  </si>
  <si>
    <t>一般公共预算基本支出预算表</t>
  </si>
  <si>
    <t>部门经济分类科目</t>
  </si>
  <si>
    <t>科目名称</t>
  </si>
  <si>
    <t>人员经费</t>
  </si>
  <si>
    <t>公用经费</t>
  </si>
  <si>
    <t>301</t>
  </si>
  <si>
    <t>07</t>
  </si>
  <si>
    <t>机关事业单位基本养老保险缴费</t>
  </si>
  <si>
    <t>10</t>
  </si>
  <si>
    <t>12</t>
  </si>
  <si>
    <t>13</t>
  </si>
  <si>
    <t>302</t>
  </si>
  <si>
    <t>16</t>
  </si>
  <si>
    <t>17</t>
  </si>
  <si>
    <t>28</t>
  </si>
  <si>
    <t>29</t>
  </si>
  <si>
    <t>39</t>
  </si>
  <si>
    <t>303</t>
  </si>
  <si>
    <t>表3-2</t>
  </si>
  <si>
    <t>一般公共预算项目支出预算表</t>
  </si>
  <si>
    <t>项目名称</t>
  </si>
  <si>
    <t>党代表、人大代表活动费</t>
  </si>
  <si>
    <t>临聘人员经费及其他（非税安排）</t>
  </si>
  <si>
    <t>群团工作经费（非税安排）</t>
  </si>
  <si>
    <t>武装工作保障经费</t>
  </si>
  <si>
    <t>社会管理创新支出</t>
  </si>
  <si>
    <t>村组办公费</t>
  </si>
  <si>
    <t>村组干部报酬（含养老金）</t>
  </si>
  <si>
    <t>农村党员教育培训费</t>
  </si>
  <si>
    <t>城乡环境综合整治经费</t>
  </si>
  <si>
    <t>乡镇矿资源民兵执勤队经费</t>
  </si>
  <si>
    <t>表3-3</t>
  </si>
  <si>
    <t>一般公共预算“三公”经费支出预算表</t>
  </si>
  <si>
    <t>单位代码</t>
  </si>
  <si>
    <t>单位名称</t>
  </si>
  <si>
    <t>本级当年财政拨款收入</t>
  </si>
  <si>
    <t>因公出国(境)费</t>
  </si>
  <si>
    <t>公务用车购置及运行费</t>
  </si>
  <si>
    <t>公务用车运行费</t>
  </si>
  <si>
    <t>公务用车购置费</t>
  </si>
  <si>
    <t>701009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</si>
  <si>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</si>
  <si>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</si>
  <si>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</si>
  <si>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</si>
  <si>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</si>
  <si>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当年财政拨款预算安排</t>
  </si>
  <si>
    <t>表5</t>
  </si>
  <si>
    <t>国有资本经营预算支出预算表</t>
  </si>
  <si>
    <t>项        目</t>
  </si>
  <si>
    <t>本年国有资本经营预算支出</t>
  </si>
  <si>
    <t>单位名称(科目)</t>
  </si>
  <si>
    <t>—</t>
  </si>
  <si>
    <t>说明：本单位无国有资本经营预算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</si>
</sst>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等线"/>
      <charset val="134"/>
      <scheme val="minor"/>
    </font>
    <font>
      <sz val="4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Cambria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0" borderId="0" applyNumberFormat="0" applyFill="0" applyBorder="0" applyProtection="0">
      <alignment vertical="center"/>
    </xf>
    <xf numFmtId="0" fontId="7" fillId="0" borderId="6" applyNumberFormat="0" applyFill="0" applyProtection="0">
      <alignment vertical="center"/>
    </xf>
    <xf numFmtId="0" fontId="8" fillId="0" borderId="7" applyNumberFormat="0" applyFill="0" applyProtection="0">
      <alignment vertical="center"/>
    </xf>
    <xf numFmtId="0" fontId="9" fillId="0" borderId="8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3" borderId="9" applyNumberFormat="0" applyProtection="0">
      <alignment vertical="center"/>
    </xf>
    <xf numFmtId="0" fontId="11" fillId="4" borderId="10" applyNumberFormat="0" applyProtection="0">
      <alignment vertical="center"/>
    </xf>
    <xf numFmtId="0" fontId="12" fillId="4" borderId="9" applyNumberFormat="0" applyProtection="0">
      <alignment vertical="center"/>
    </xf>
    <xf numFmtId="0" fontId="13" fillId="5" borderId="11" applyNumberFormat="0" applyProtection="0">
      <alignment vertical="center"/>
    </xf>
    <xf numFmtId="0" fontId="14" fillId="0" borderId="12" applyNumberFormat="0" applyFill="0" applyProtection="0">
      <alignment vertical="center"/>
    </xf>
    <xf numFmtId="0" fontId="15" fillId="0" borderId="13" applyNumberFormat="0" applyFill="0" applyProtection="0">
      <alignment vertical="center"/>
    </xf>
    <xf numFmtId="0" fontId="16" fillId="6" borderId="0" applyNumberFormat="0" applyBorder="0" applyProtection="0">
      <alignment vertical="center"/>
    </xf>
    <xf numFmtId="0" fontId="17" fillId="7" borderId="0" applyNumberFormat="0" applyBorder="0" applyProtection="0">
      <alignment vertical="center"/>
    </xf>
    <xf numFmtId="0" fontId="18" fillId="8" borderId="0" applyNumberFormat="0" applyBorder="0" applyProtection="0">
      <alignment vertical="center"/>
    </xf>
    <xf numFmtId="0" fontId="19" fillId="9" borderId="0" applyNumberFormat="0" applyBorder="0" applyProtection="0">
      <alignment vertical="center"/>
    </xf>
    <xf numFmtId="0" fontId="0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19" fillId="12" borderId="0" applyNumberFormat="0" applyBorder="0" applyProtection="0">
      <alignment vertical="center"/>
    </xf>
    <xf numFmtId="0" fontId="19" fillId="13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19" fillId="16" borderId="0" applyNumberFormat="0" applyBorder="0" applyProtection="0">
      <alignment vertical="center"/>
    </xf>
    <xf numFmtId="0" fontId="19" fillId="17" borderId="0" applyNumberFormat="0" applyBorder="0" applyProtection="0">
      <alignment vertical="center"/>
    </xf>
    <xf numFmtId="0" fontId="0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19" fillId="20" borderId="0" applyNumberFormat="0" applyBorder="0" applyProtection="0">
      <alignment vertical="center"/>
    </xf>
    <xf numFmtId="0" fontId="19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19" fillId="24" borderId="0" applyNumberFormat="0" applyBorder="0" applyProtection="0">
      <alignment vertical="center"/>
    </xf>
    <xf numFmtId="0" fontId="19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19" fillId="28" borderId="0" applyNumberFormat="0" applyBorder="0" applyProtection="0">
      <alignment vertical="center"/>
    </xf>
    <xf numFmtId="0" fontId="19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19" fillId="32" borderId="0" applyNumberFormat="0" applyBorder="0" applyProtection="0">
      <alignment vertical="center"/>
    </xf>
  </cellStyleXfs>
  <cellXfs count="8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opLeftCell="A4" workbookViewId="0">
      <selection activeCell="C1" sqref="C1"/>
    </sheetView>
  </sheetViews>
  <sheetFormatPr defaultColWidth="9" defaultRowHeight="60" outlineLevelRow="3"/>
  <cols>
    <col min="1" max="1" width="121.5" style="7" customWidth="1"/>
    <col min="2" max="2" width="14" customWidth="1"/>
  </cols>
  <sheetData>
    <row r="1" ht="218.25" customHeight="1" spans="1:1">
      <c r="A1" s="7" t="s">
        <v>0</v>
      </c>
    </row>
    <row r="2" ht="218.25" customHeight="1" spans="1:1">
      <c r="A2" s="7" t="s">
        <v>1</v>
      </c>
    </row>
    <row r="3" ht="218.25" customHeight="1" spans="1:1">
      <c r="A3" s="7" t="s">
        <v>2</v>
      </c>
    </row>
    <row r="4" ht="74.25" customHeight="1"/>
  </sheetData>
  <pageMargins left="0.75" right="0.75" top="1" bottom="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4" sqref="D14"/>
    </sheetView>
  </sheetViews>
  <sheetFormatPr defaultColWidth="9" defaultRowHeight="14.25" outlineLevelRow="6" outlineLevelCol="7"/>
  <cols>
    <col min="4" max="4" width="16.375" customWidth="1"/>
    <col min="5" max="5" width="20.75" customWidth="1"/>
    <col min="6" max="6" width="18.25" customWidth="1"/>
    <col min="7" max="7" width="16.625" customWidth="1"/>
    <col min="8" max="8" width="12.375" customWidth="1"/>
  </cols>
  <sheetData>
    <row r="1" spans="8:8">
      <c r="H1" t="s">
        <v>321</v>
      </c>
    </row>
    <row r="2" spans="1:1">
      <c r="A2" t="s">
        <v>322</v>
      </c>
    </row>
    <row r="3" spans="1:8">
      <c r="A3" t="s">
        <v>5</v>
      </c>
      <c r="H3" t="s">
        <v>6</v>
      </c>
    </row>
    <row r="4" spans="1:8">
      <c r="A4" s="1" t="s">
        <v>323</v>
      </c>
      <c r="B4" s="1" t="s">
        <v>324</v>
      </c>
      <c r="C4" s="1" t="s">
        <v>325</v>
      </c>
      <c r="D4" s="1"/>
      <c r="E4" s="1"/>
      <c r="F4" s="1"/>
      <c r="G4" s="1"/>
      <c r="H4" s="1"/>
    </row>
    <row r="5" spans="1:8">
      <c r="A5" s="1"/>
      <c r="B5" s="1"/>
      <c r="C5" s="1" t="s">
        <v>59</v>
      </c>
      <c r="D5" s="1" t="s">
        <v>326</v>
      </c>
      <c r="E5" s="1" t="s">
        <v>327</v>
      </c>
      <c r="F5" s="1"/>
      <c r="G5" s="1"/>
      <c r="H5" s="1" t="s">
        <v>194</v>
      </c>
    </row>
    <row r="6" spans="1:8">
      <c r="A6" s="1"/>
      <c r="B6" s="1"/>
      <c r="C6" s="1"/>
      <c r="D6" s="1"/>
      <c r="E6" s="1" t="s">
        <v>74</v>
      </c>
      <c r="F6" s="1" t="s">
        <v>328</v>
      </c>
      <c r="G6" s="1" t="s">
        <v>329</v>
      </c>
      <c r="H6" s="1"/>
    </row>
    <row r="7" spans="1:8">
      <c r="A7" s="1" t="s">
        <v>330</v>
      </c>
      <c r="B7" s="1" t="s">
        <v>0</v>
      </c>
      <c r="C7" s="1">
        <v>39.8</v>
      </c>
      <c r="D7" s="1">
        <v>0</v>
      </c>
      <c r="E7" s="1">
        <v>25</v>
      </c>
      <c r="F7" s="1">
        <v>25</v>
      </c>
      <c r="G7" s="1">
        <v>0</v>
      </c>
      <c r="H7" s="1">
        <v>14.8</v>
      </c>
    </row>
  </sheetData>
  <pageMargins left="0.75" right="0.75" top="1" bottom="1" header="0.5" footer="0.5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4" sqref="A4:G7"/>
    </sheetView>
  </sheetViews>
  <sheetFormatPr defaultColWidth="9" defaultRowHeight="14.25" outlineLevelRow="6" outlineLevelCol="6"/>
  <cols>
    <col min="4" max="4" width="16.25" customWidth="1"/>
    <col min="5" max="5" width="21.5" customWidth="1"/>
  </cols>
  <sheetData>
    <row r="1" spans="7:7">
      <c r="G1" t="s">
        <v>331</v>
      </c>
    </row>
    <row r="2" spans="1:1">
      <c r="A2" t="s">
        <v>332</v>
      </c>
    </row>
    <row r="3" spans="1:7">
      <c r="A3" t="s">
        <v>5</v>
      </c>
      <c r="G3" t="s">
        <v>6</v>
      </c>
    </row>
    <row r="4" spans="1:7">
      <c r="A4" s="1" t="s">
        <v>9</v>
      </c>
      <c r="B4" s="1"/>
      <c r="C4" s="1"/>
      <c r="D4" s="1"/>
      <c r="E4" s="1" t="s">
        <v>333</v>
      </c>
      <c r="F4" s="1"/>
      <c r="G4" s="1"/>
    </row>
    <row r="5" spans="1:7">
      <c r="A5" s="1" t="s">
        <v>70</v>
      </c>
      <c r="B5" s="1"/>
      <c r="C5" s="1"/>
      <c r="D5" s="1" t="s">
        <v>71</v>
      </c>
      <c r="E5" s="1" t="s">
        <v>59</v>
      </c>
      <c r="F5" s="1" t="s">
        <v>126</v>
      </c>
      <c r="G5" s="1" t="s">
        <v>127</v>
      </c>
    </row>
    <row r="6" spans="1:7">
      <c r="A6" s="1" t="s">
        <v>79</v>
      </c>
      <c r="B6" s="1" t="s">
        <v>80</v>
      </c>
      <c r="C6" s="1" t="s">
        <v>81</v>
      </c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</sheetData>
  <pageMargins left="0.75" right="0.75" top="1" bottom="1" header="0.5" footer="0.5"/>
  <pageSetup paperSize="9" orientation="portrait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C16" sqref="C16"/>
    </sheetView>
  </sheetViews>
  <sheetFormatPr defaultColWidth="9" defaultRowHeight="14.25" outlineLevelRow="7" outlineLevelCol="7"/>
  <cols>
    <col min="3" max="3" width="19.75" customWidth="1"/>
    <col min="4" max="4" width="21.25" customWidth="1"/>
    <col min="5" max="5" width="21.875" customWidth="1"/>
    <col min="6" max="6" width="14.5" customWidth="1"/>
    <col min="7" max="7" width="16.875" customWidth="1"/>
    <col min="8" max="8" width="13.125" customWidth="1"/>
  </cols>
  <sheetData>
    <row r="1" spans="8:8">
      <c r="H1" t="s">
        <v>334</v>
      </c>
    </row>
    <row r="2" spans="1:1">
      <c r="A2" t="s">
        <v>335</v>
      </c>
    </row>
    <row r="3" spans="1:8">
      <c r="A3" t="s">
        <v>5</v>
      </c>
      <c r="H3" t="s">
        <v>6</v>
      </c>
    </row>
    <row r="4" spans="1:8">
      <c r="A4" s="1" t="s">
        <v>323</v>
      </c>
      <c r="B4" s="1" t="s">
        <v>324</v>
      </c>
      <c r="C4" s="1" t="s">
        <v>336</v>
      </c>
      <c r="D4" s="1"/>
      <c r="E4" s="1"/>
      <c r="F4" s="1"/>
      <c r="G4" s="1"/>
      <c r="H4" s="1"/>
    </row>
    <row r="5" spans="1:8">
      <c r="A5" s="1"/>
      <c r="B5" s="1"/>
      <c r="C5" s="1" t="s">
        <v>59</v>
      </c>
      <c r="D5" s="1" t="s">
        <v>326</v>
      </c>
      <c r="E5" s="1" t="s">
        <v>327</v>
      </c>
      <c r="F5" s="1"/>
      <c r="G5" s="1"/>
      <c r="H5" s="1" t="s">
        <v>194</v>
      </c>
    </row>
    <row r="6" spans="1:8">
      <c r="A6" s="1"/>
      <c r="B6" s="1"/>
      <c r="C6" s="1"/>
      <c r="D6" s="1"/>
      <c r="E6" s="1" t="s">
        <v>74</v>
      </c>
      <c r="F6" s="1" t="s">
        <v>328</v>
      </c>
      <c r="G6" s="1" t="s">
        <v>329</v>
      </c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</sheetData>
  <pageMargins left="0.75" right="0.75" top="1" bottom="1" header="0.5" footer="0.5"/>
  <pageSetup paperSize="9" orientation="portrait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I22" sqref="I22"/>
    </sheetView>
  </sheetViews>
  <sheetFormatPr defaultColWidth="9" defaultRowHeight="14.25" outlineLevelRow="7" outlineLevelCol="7"/>
  <cols>
    <col min="4" max="4" width="10.5" customWidth="1"/>
    <col min="5" max="5" width="14.5" customWidth="1"/>
    <col min="6" max="6" width="24.875" customWidth="1"/>
  </cols>
  <sheetData>
    <row r="1" spans="8:8">
      <c r="H1" t="s">
        <v>337</v>
      </c>
    </row>
    <row r="2" spans="1:1">
      <c r="A2" t="s">
        <v>338</v>
      </c>
    </row>
    <row r="3" spans="1:8">
      <c r="A3" t="s">
        <v>5</v>
      </c>
      <c r="H3" t="s">
        <v>6</v>
      </c>
    </row>
    <row r="4" spans="1:8">
      <c r="A4" s="1" t="s">
        <v>339</v>
      </c>
      <c r="B4" s="1"/>
      <c r="C4" s="1"/>
      <c r="D4" s="1"/>
      <c r="E4" s="1"/>
      <c r="F4" s="1" t="s">
        <v>340</v>
      </c>
      <c r="G4" s="1"/>
      <c r="H4" s="1"/>
    </row>
    <row r="5" spans="1:8">
      <c r="A5" s="1" t="s">
        <v>70</v>
      </c>
      <c r="B5" s="1"/>
      <c r="C5" s="1"/>
      <c r="D5" s="1" t="s">
        <v>323</v>
      </c>
      <c r="E5" s="1" t="s">
        <v>341</v>
      </c>
      <c r="F5" s="1" t="s">
        <v>59</v>
      </c>
      <c r="G5" s="1" t="s">
        <v>126</v>
      </c>
      <c r="H5" s="1" t="s">
        <v>127</v>
      </c>
    </row>
    <row r="6" spans="1:8">
      <c r="A6" s="1" t="s">
        <v>79</v>
      </c>
      <c r="B6" s="1" t="s">
        <v>80</v>
      </c>
      <c r="C6" s="1" t="s">
        <v>81</v>
      </c>
      <c r="D6" s="1"/>
      <c r="E6" s="1"/>
      <c r="F6" s="1"/>
      <c r="G6" s="1"/>
      <c r="H6" s="1"/>
    </row>
    <row r="7" spans="1:8">
      <c r="A7" s="1" t="s">
        <v>342</v>
      </c>
      <c r="B7" s="1" t="s">
        <v>342</v>
      </c>
      <c r="C7" s="1" t="s">
        <v>342</v>
      </c>
      <c r="D7" s="1" t="s">
        <v>342</v>
      </c>
      <c r="E7" s="1" t="s">
        <v>342</v>
      </c>
      <c r="F7" s="1" t="s">
        <v>342</v>
      </c>
      <c r="G7" s="1" t="s">
        <v>342</v>
      </c>
      <c r="H7" s="1" t="s">
        <v>342</v>
      </c>
    </row>
    <row r="8" spans="1:1">
      <c r="A8" t="s">
        <v>343</v>
      </c>
    </row>
  </sheetData>
  <pageMargins left="0.75" right="0.75" top="1" bottom="1" header="0.5" footer="0.5"/>
  <pageSetup paperSize="9" orientation="portrait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G12" sqref="G12"/>
    </sheetView>
  </sheetViews>
  <sheetFormatPr defaultColWidth="9" defaultRowHeight="14.25" outlineLevelCol="3"/>
  <cols>
    <col min="1" max="1" width="28.5" customWidth="1"/>
    <col min="2" max="2" width="14" customWidth="1"/>
    <col min="3" max="3" width="37.25" customWidth="1"/>
    <col min="4" max="4" width="20.125" customWidth="1"/>
  </cols>
  <sheetData>
    <row r="1" spans="4:4">
      <c r="D1" t="s">
        <v>3</v>
      </c>
    </row>
    <row r="2" spans="1:1">
      <c r="A2" t="s">
        <v>4</v>
      </c>
    </row>
    <row r="3" spans="1:4">
      <c r="A3" t="s">
        <v>5</v>
      </c>
      <c r="D3" t="s">
        <v>6</v>
      </c>
    </row>
    <row r="4" spans="1:4">
      <c r="A4" s="1" t="s">
        <v>7</v>
      </c>
      <c r="B4" s="1"/>
      <c r="C4" s="1" t="s">
        <v>8</v>
      </c>
      <c r="D4" s="1"/>
    </row>
    <row r="5" spans="1:4">
      <c r="A5" s="1" t="s">
        <v>9</v>
      </c>
      <c r="B5" s="1" t="s">
        <v>10</v>
      </c>
      <c r="C5" s="1" t="s">
        <v>11</v>
      </c>
      <c r="D5" s="1" t="s">
        <v>10</v>
      </c>
    </row>
    <row r="6" spans="1:4">
      <c r="A6" s="1"/>
      <c r="B6" s="1"/>
      <c r="C6" s="1" t="s">
        <v>12</v>
      </c>
      <c r="D6" s="1">
        <v>475.36473</v>
      </c>
    </row>
    <row r="7" spans="1:4">
      <c r="A7" s="1" t="s">
        <v>13</v>
      </c>
      <c r="B7" s="1">
        <v>906.06733</v>
      </c>
      <c r="C7" s="1" t="s">
        <v>14</v>
      </c>
      <c r="D7" s="1">
        <v>0</v>
      </c>
    </row>
    <row r="8" spans="1:4">
      <c r="A8" s="1" t="s">
        <v>15</v>
      </c>
      <c r="B8" s="1">
        <v>0</v>
      </c>
      <c r="C8" s="1" t="s">
        <v>16</v>
      </c>
      <c r="D8" s="1">
        <v>0</v>
      </c>
    </row>
    <row r="9" spans="1:4">
      <c r="A9" s="1" t="s">
        <v>17</v>
      </c>
      <c r="B9" s="1">
        <v>0</v>
      </c>
      <c r="C9" s="1" t="s">
        <v>18</v>
      </c>
      <c r="D9" s="1">
        <v>0</v>
      </c>
    </row>
    <row r="10" spans="1:4">
      <c r="A10" s="1" t="s">
        <v>19</v>
      </c>
      <c r="B10" s="1">
        <v>0</v>
      </c>
      <c r="C10" s="1" t="s">
        <v>20</v>
      </c>
      <c r="D10" s="1">
        <v>0</v>
      </c>
    </row>
    <row r="11" spans="1:4">
      <c r="A11" s="1" t="s">
        <v>21</v>
      </c>
      <c r="B11" s="1">
        <v>0</v>
      </c>
      <c r="C11" s="1" t="s">
        <v>22</v>
      </c>
      <c r="D11" s="1">
        <v>0</v>
      </c>
    </row>
    <row r="12" spans="1:4">
      <c r="A12" s="1" t="s">
        <v>23</v>
      </c>
      <c r="B12" s="1">
        <v>0</v>
      </c>
      <c r="C12" s="1" t="s">
        <v>24</v>
      </c>
      <c r="D12" s="1">
        <v>11.598</v>
      </c>
    </row>
    <row r="13" spans="1:4">
      <c r="A13" s="1"/>
      <c r="B13" s="1"/>
      <c r="C13" s="1" t="s">
        <v>25</v>
      </c>
      <c r="D13" s="1">
        <v>247.8545</v>
      </c>
    </row>
    <row r="14" spans="1:4">
      <c r="A14" s="1"/>
      <c r="B14" s="1"/>
      <c r="C14" s="1" t="s">
        <v>26</v>
      </c>
      <c r="D14" s="1">
        <v>0</v>
      </c>
    </row>
    <row r="15" spans="1:4">
      <c r="A15" s="1"/>
      <c r="B15" s="1"/>
      <c r="C15" s="1" t="s">
        <v>27</v>
      </c>
      <c r="D15" s="1">
        <v>21.9689</v>
      </c>
    </row>
    <row r="16" spans="1:4">
      <c r="A16" s="1"/>
      <c r="B16" s="1"/>
      <c r="C16" s="1" t="s">
        <v>28</v>
      </c>
      <c r="D16" s="1">
        <v>0</v>
      </c>
    </row>
    <row r="17" spans="1:4">
      <c r="A17" s="1"/>
      <c r="B17" s="1"/>
      <c r="C17" s="1" t="s">
        <v>29</v>
      </c>
      <c r="D17" s="1">
        <v>27</v>
      </c>
    </row>
    <row r="18" spans="1:4">
      <c r="A18" s="1"/>
      <c r="B18" s="1"/>
      <c r="C18" s="1" t="s">
        <v>30</v>
      </c>
      <c r="D18" s="1">
        <v>50.982</v>
      </c>
    </row>
    <row r="19" spans="1:4">
      <c r="A19" s="1"/>
      <c r="B19" s="1"/>
      <c r="C19" s="1" t="s">
        <v>31</v>
      </c>
      <c r="D19" s="1">
        <v>0</v>
      </c>
    </row>
    <row r="20" spans="1:4">
      <c r="A20" s="1"/>
      <c r="B20" s="1"/>
      <c r="C20" s="1" t="s">
        <v>32</v>
      </c>
      <c r="D20" s="1">
        <v>0</v>
      </c>
    </row>
    <row r="21" spans="1:4">
      <c r="A21" s="1"/>
      <c r="B21" s="1"/>
      <c r="C21" s="1" t="s">
        <v>33</v>
      </c>
      <c r="D21" s="1">
        <v>0</v>
      </c>
    </row>
    <row r="22" spans="1:4">
      <c r="A22" s="1"/>
      <c r="B22" s="1"/>
      <c r="C22" s="1" t="s">
        <v>34</v>
      </c>
      <c r="D22" s="1">
        <v>0</v>
      </c>
    </row>
    <row r="23" spans="1:4">
      <c r="A23" s="1"/>
      <c r="B23" s="1"/>
      <c r="C23" s="1" t="s">
        <v>35</v>
      </c>
      <c r="D23" s="1">
        <v>0</v>
      </c>
    </row>
    <row r="24" spans="1:4">
      <c r="A24" s="1"/>
      <c r="B24" s="1"/>
      <c r="C24" s="1" t="s">
        <v>36</v>
      </c>
      <c r="D24" s="1">
        <v>24</v>
      </c>
    </row>
    <row r="25" spans="1:4">
      <c r="A25" s="1"/>
      <c r="B25" s="1"/>
      <c r="C25" s="1" t="s">
        <v>37</v>
      </c>
      <c r="D25" s="1">
        <v>47.2992</v>
      </c>
    </row>
    <row r="26" spans="1:4">
      <c r="A26" s="1"/>
      <c r="B26" s="1"/>
      <c r="C26" s="1" t="s">
        <v>38</v>
      </c>
      <c r="D26" s="1">
        <v>0</v>
      </c>
    </row>
    <row r="27" spans="1:4">
      <c r="A27" s="1"/>
      <c r="B27" s="1"/>
      <c r="C27" s="1" t="s">
        <v>39</v>
      </c>
      <c r="D27" s="1">
        <v>0</v>
      </c>
    </row>
    <row r="28" spans="1:4">
      <c r="A28" s="1"/>
      <c r="B28" s="1"/>
      <c r="C28" s="1" t="s">
        <v>40</v>
      </c>
      <c r="D28" s="1">
        <v>0</v>
      </c>
    </row>
    <row r="29" spans="1:4">
      <c r="A29" s="1"/>
      <c r="B29" s="1"/>
      <c r="C29" s="1" t="s">
        <v>41</v>
      </c>
      <c r="D29" s="1">
        <v>0</v>
      </c>
    </row>
    <row r="30" spans="1:4">
      <c r="A30" s="1"/>
      <c r="B30" s="1"/>
      <c r="C30" s="1" t="s">
        <v>42</v>
      </c>
      <c r="D30" s="1">
        <v>0</v>
      </c>
    </row>
    <row r="31" spans="1:4">
      <c r="A31" s="1"/>
      <c r="B31" s="1"/>
      <c r="C31" s="1" t="s">
        <v>43</v>
      </c>
      <c r="D31" s="1">
        <v>0</v>
      </c>
    </row>
    <row r="32" spans="1:4">
      <c r="A32" s="1"/>
      <c r="B32" s="1"/>
      <c r="C32" s="1" t="s">
        <v>44</v>
      </c>
      <c r="D32" s="1">
        <v>0</v>
      </c>
    </row>
    <row r="33" spans="1:4">
      <c r="A33" s="1"/>
      <c r="B33" s="1"/>
      <c r="C33" s="1" t="s">
        <v>45</v>
      </c>
      <c r="D33" s="1">
        <v>0</v>
      </c>
    </row>
    <row r="34" spans="1:4">
      <c r="A34" s="1"/>
      <c r="B34" s="1"/>
      <c r="C34" s="1" t="s">
        <v>46</v>
      </c>
      <c r="D34" s="1">
        <v>0</v>
      </c>
    </row>
    <row r="35" spans="1:4">
      <c r="A35" s="1"/>
      <c r="B35" s="1"/>
      <c r="C35" s="1"/>
      <c r="D35" s="1"/>
    </row>
    <row r="36" spans="1:4">
      <c r="A36" s="1" t="s">
        <v>47</v>
      </c>
      <c r="B36" s="1">
        <f>SUM(B7:B14)</f>
        <v>906.06733</v>
      </c>
      <c r="C36" s="1" t="s">
        <v>48</v>
      </c>
      <c r="D36" s="1">
        <f>SUM(D6:D34)</f>
        <v>906.06733</v>
      </c>
    </row>
    <row r="37" spans="1:4">
      <c r="A37" s="1" t="s">
        <v>49</v>
      </c>
      <c r="B37" s="1"/>
      <c r="C37" s="1" t="s">
        <v>50</v>
      </c>
      <c r="D37" s="1"/>
    </row>
    <row r="38" spans="1:4">
      <c r="A38" s="1" t="s">
        <v>51</v>
      </c>
      <c r="B38" s="1">
        <v>0</v>
      </c>
      <c r="C38" s="1" t="s">
        <v>52</v>
      </c>
      <c r="D38" s="1"/>
    </row>
    <row r="39" spans="1:4">
      <c r="A39" s="1"/>
      <c r="B39" s="1"/>
      <c r="C39" s="1" t="s">
        <v>53</v>
      </c>
      <c r="D39" s="1"/>
    </row>
    <row r="40" spans="1:4">
      <c r="A40" s="1"/>
      <c r="B40" s="1"/>
      <c r="C40" s="1"/>
      <c r="D40" s="1"/>
    </row>
    <row r="41" spans="1:4">
      <c r="A41" s="1" t="s">
        <v>54</v>
      </c>
      <c r="B41" s="1">
        <f>SUM(B36:B38)</f>
        <v>906.06733</v>
      </c>
      <c r="C41" s="1" t="s">
        <v>55</v>
      </c>
      <c r="D41" s="1">
        <f>SUM(D36:D39)</f>
        <v>906.06733</v>
      </c>
    </row>
  </sheetData>
  <pageMargins left="0.75" right="0.75" top="1" bottom="1" header="0.5" footer="0.5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opLeftCell="A10" workbookViewId="0">
      <selection activeCell="N21" sqref="N21"/>
    </sheetView>
  </sheetViews>
  <sheetFormatPr defaultColWidth="9" defaultRowHeight="14.25"/>
  <cols>
    <col min="1" max="1" width="8.75" customWidth="1"/>
    <col min="2" max="2" width="7.25" customWidth="1"/>
    <col min="3" max="3" width="6.375" customWidth="1"/>
    <col min="4" max="4" width="37.25" customWidth="1"/>
    <col min="6" max="6" width="8.25" customWidth="1"/>
    <col min="7" max="10" width="12.125" customWidth="1"/>
    <col min="11" max="11" width="11.125" customWidth="1"/>
  </cols>
  <sheetData>
    <row r="1" spans="20:20">
      <c r="T1" t="s">
        <v>56</v>
      </c>
    </row>
    <row r="2" spans="1:1">
      <c r="A2" t="s">
        <v>57</v>
      </c>
    </row>
    <row r="3" spans="1:20">
      <c r="A3" t="s">
        <v>5</v>
      </c>
      <c r="T3" t="s">
        <v>6</v>
      </c>
    </row>
    <row r="4" s="2" customFormat="1" ht="28.5" customHeight="1" spans="1:20">
      <c r="A4" s="3" t="s">
        <v>58</v>
      </c>
      <c r="B4" s="3"/>
      <c r="C4" s="3"/>
      <c r="D4" s="3"/>
      <c r="E4" s="3" t="s">
        <v>59</v>
      </c>
      <c r="F4" s="3" t="s">
        <v>60</v>
      </c>
      <c r="G4" s="3" t="s">
        <v>61</v>
      </c>
      <c r="H4" s="3" t="s">
        <v>62</v>
      </c>
      <c r="I4" s="3" t="s">
        <v>63</v>
      </c>
      <c r="J4" s="3" t="s">
        <v>64</v>
      </c>
      <c r="K4" s="3" t="s">
        <v>65</v>
      </c>
      <c r="L4" s="3"/>
      <c r="M4" s="3" t="s">
        <v>66</v>
      </c>
      <c r="N4" s="3" t="s">
        <v>67</v>
      </c>
      <c r="O4" s="3"/>
      <c r="P4" s="3"/>
      <c r="Q4" s="3"/>
      <c r="R4" s="3"/>
      <c r="S4" s="3" t="s">
        <v>68</v>
      </c>
      <c r="T4" s="3" t="s">
        <v>69</v>
      </c>
    </row>
    <row r="5" s="2" customFormat="1" ht="42.75" spans="1:20">
      <c r="A5" s="3" t="s">
        <v>70</v>
      </c>
      <c r="B5" s="3"/>
      <c r="C5" s="3"/>
      <c r="D5" s="3" t="s">
        <v>71</v>
      </c>
      <c r="E5" s="3"/>
      <c r="F5" s="3"/>
      <c r="G5" s="3"/>
      <c r="H5" s="3"/>
      <c r="I5" s="3"/>
      <c r="J5" s="3"/>
      <c r="K5" s="3" t="s">
        <v>72</v>
      </c>
      <c r="L5" s="3" t="s">
        <v>73</v>
      </c>
      <c r="M5" s="3"/>
      <c r="N5" s="3" t="s">
        <v>74</v>
      </c>
      <c r="O5" s="3" t="s">
        <v>75</v>
      </c>
      <c r="P5" s="3" t="s">
        <v>76</v>
      </c>
      <c r="Q5" s="3" t="s">
        <v>77</v>
      </c>
      <c r="R5" s="3" t="s">
        <v>78</v>
      </c>
      <c r="S5" s="3"/>
      <c r="T5" s="3"/>
    </row>
    <row r="6" spans="1:20">
      <c r="A6" s="1" t="s">
        <v>79</v>
      </c>
      <c r="B6" s="1" t="s">
        <v>80</v>
      </c>
      <c r="C6" s="1" t="s">
        <v>81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 t="s">
        <v>82</v>
      </c>
      <c r="B7" s="1" t="s">
        <v>83</v>
      </c>
      <c r="C7" s="1" t="s">
        <v>84</v>
      </c>
      <c r="D7" s="1" t="s">
        <v>85</v>
      </c>
      <c r="E7" s="1">
        <v>20.9094</v>
      </c>
      <c r="F7" s="1">
        <v>0</v>
      </c>
      <c r="G7" s="1">
        <v>20.9094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</row>
    <row r="8" spans="1:20">
      <c r="A8" s="1" t="s">
        <v>86</v>
      </c>
      <c r="B8" s="1" t="s">
        <v>87</v>
      </c>
      <c r="C8" s="1" t="s">
        <v>88</v>
      </c>
      <c r="D8" s="1" t="s">
        <v>89</v>
      </c>
      <c r="E8" s="1">
        <v>17.2833</v>
      </c>
      <c r="F8" s="1">
        <v>0</v>
      </c>
      <c r="G8" s="1">
        <v>17.2833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</row>
    <row r="9" spans="1:20">
      <c r="A9" s="1" t="s">
        <v>86</v>
      </c>
      <c r="B9" s="1" t="s">
        <v>87</v>
      </c>
      <c r="C9" s="1" t="s">
        <v>83</v>
      </c>
      <c r="D9" s="1" t="s">
        <v>90</v>
      </c>
      <c r="E9" s="1">
        <v>91</v>
      </c>
      <c r="F9" s="1">
        <v>0</v>
      </c>
      <c r="G9" s="1">
        <v>91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1:20">
      <c r="A10" s="1" t="s">
        <v>91</v>
      </c>
      <c r="B10" s="1" t="s">
        <v>92</v>
      </c>
      <c r="C10" s="1" t="s">
        <v>93</v>
      </c>
      <c r="D10" s="1" t="s">
        <v>94</v>
      </c>
      <c r="E10" s="1">
        <v>24</v>
      </c>
      <c r="F10" s="1">
        <v>0</v>
      </c>
      <c r="G10" s="1">
        <v>24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</row>
    <row r="11" spans="1:20">
      <c r="A11" s="1" t="s">
        <v>82</v>
      </c>
      <c r="B11" s="1" t="s">
        <v>87</v>
      </c>
      <c r="C11" s="1" t="s">
        <v>95</v>
      </c>
      <c r="D11" s="1" t="s">
        <v>96</v>
      </c>
      <c r="E11" s="1">
        <v>7.2684</v>
      </c>
      <c r="F11" s="1">
        <v>0</v>
      </c>
      <c r="G11" s="1">
        <v>7.2684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>
      <c r="A12" s="1" t="s">
        <v>97</v>
      </c>
      <c r="B12" s="1" t="s">
        <v>98</v>
      </c>
      <c r="C12" s="1" t="s">
        <v>84</v>
      </c>
      <c r="D12" s="1" t="s">
        <v>99</v>
      </c>
      <c r="E12" s="1">
        <v>2.6604</v>
      </c>
      <c r="F12" s="1">
        <v>0</v>
      </c>
      <c r="G12" s="1">
        <v>2.6604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</row>
    <row r="13" spans="1:20">
      <c r="A13" s="1" t="s">
        <v>97</v>
      </c>
      <c r="B13" s="1" t="s">
        <v>83</v>
      </c>
      <c r="C13" s="1" t="s">
        <v>100</v>
      </c>
      <c r="D13" s="1" t="s">
        <v>101</v>
      </c>
      <c r="E13" s="1">
        <v>163.882</v>
      </c>
      <c r="F13" s="1">
        <v>0</v>
      </c>
      <c r="G13" s="1">
        <v>163.882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</row>
    <row r="14" spans="1:20">
      <c r="A14" s="1" t="s">
        <v>97</v>
      </c>
      <c r="B14" s="1" t="s">
        <v>98</v>
      </c>
      <c r="C14" s="1" t="s">
        <v>98</v>
      </c>
      <c r="D14" s="1" t="s">
        <v>102</v>
      </c>
      <c r="E14" s="1">
        <v>43.7804</v>
      </c>
      <c r="F14" s="1">
        <v>0</v>
      </c>
      <c r="G14" s="1">
        <v>43.7804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1:20">
      <c r="A15" s="1" t="s">
        <v>97</v>
      </c>
      <c r="B15" s="1" t="s">
        <v>92</v>
      </c>
      <c r="C15" s="1" t="s">
        <v>95</v>
      </c>
      <c r="D15" s="1" t="s">
        <v>103</v>
      </c>
      <c r="E15" s="1">
        <v>37.5317</v>
      </c>
      <c r="F15" s="1">
        <v>0</v>
      </c>
      <c r="G15" s="1">
        <v>37.5317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1:20">
      <c r="A16" s="1" t="s">
        <v>104</v>
      </c>
      <c r="B16" s="1" t="s">
        <v>105</v>
      </c>
      <c r="C16" s="1" t="s">
        <v>87</v>
      </c>
      <c r="D16" s="1" t="s">
        <v>106</v>
      </c>
      <c r="E16" s="1">
        <v>3.1239</v>
      </c>
      <c r="F16" s="1">
        <v>0</v>
      </c>
      <c r="G16" s="1">
        <v>3.1239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1:20">
      <c r="A17" s="1" t="s">
        <v>107</v>
      </c>
      <c r="B17" s="1" t="s">
        <v>92</v>
      </c>
      <c r="C17" s="1" t="s">
        <v>95</v>
      </c>
      <c r="D17" s="1" t="s">
        <v>108</v>
      </c>
      <c r="E17" s="1">
        <v>11.598</v>
      </c>
      <c r="F17" s="1">
        <v>0</v>
      </c>
      <c r="G17" s="1">
        <v>11.598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>
      <c r="A18" s="1" t="s">
        <v>82</v>
      </c>
      <c r="B18" s="1" t="s">
        <v>92</v>
      </c>
      <c r="C18" s="1" t="s">
        <v>84</v>
      </c>
      <c r="D18" s="1" t="s">
        <v>109</v>
      </c>
      <c r="E18" s="1">
        <v>22.8042</v>
      </c>
      <c r="F18" s="1">
        <v>0</v>
      </c>
      <c r="G18" s="1">
        <v>22.8042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1:20">
      <c r="A19" s="1" t="s">
        <v>110</v>
      </c>
      <c r="B19" s="1" t="s">
        <v>98</v>
      </c>
      <c r="C19" s="1" t="s">
        <v>92</v>
      </c>
      <c r="D19" s="1" t="s">
        <v>111</v>
      </c>
      <c r="E19" s="1">
        <v>27</v>
      </c>
      <c r="F19" s="1">
        <v>0</v>
      </c>
      <c r="G19" s="1">
        <v>27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</row>
    <row r="20" spans="1:20">
      <c r="A20" s="1" t="s">
        <v>104</v>
      </c>
      <c r="B20" s="1" t="s">
        <v>105</v>
      </c>
      <c r="C20" s="1" t="s">
        <v>92</v>
      </c>
      <c r="D20" s="1" t="s">
        <v>112</v>
      </c>
      <c r="E20" s="1">
        <v>11.1237</v>
      </c>
      <c r="F20" s="1">
        <v>0</v>
      </c>
      <c r="G20" s="1">
        <v>11.1237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</row>
    <row r="21" spans="1:20">
      <c r="A21" s="1" t="s">
        <v>86</v>
      </c>
      <c r="B21" s="1" t="s">
        <v>113</v>
      </c>
      <c r="C21" s="1" t="s">
        <v>92</v>
      </c>
      <c r="D21" s="1" t="s">
        <v>114</v>
      </c>
      <c r="E21" s="1">
        <v>22.2419</v>
      </c>
      <c r="F21" s="1">
        <v>0</v>
      </c>
      <c r="G21" s="1">
        <v>22.2419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</row>
    <row r="22" spans="1:20">
      <c r="A22" s="1" t="s">
        <v>86</v>
      </c>
      <c r="B22" s="1" t="s">
        <v>87</v>
      </c>
      <c r="C22" s="1" t="s">
        <v>95</v>
      </c>
      <c r="D22" s="1" t="s">
        <v>115</v>
      </c>
      <c r="E22" s="1">
        <v>7.7553</v>
      </c>
      <c r="F22" s="1">
        <v>0</v>
      </c>
      <c r="G22" s="1">
        <v>7.7553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>
      <c r="A23" s="1" t="s">
        <v>116</v>
      </c>
      <c r="B23" s="1" t="s">
        <v>83</v>
      </c>
      <c r="C23" s="1" t="s">
        <v>92</v>
      </c>
      <c r="D23" s="1" t="s">
        <v>117</v>
      </c>
      <c r="E23" s="1">
        <v>47.2992</v>
      </c>
      <c r="F23" s="1">
        <v>0</v>
      </c>
      <c r="G23" s="1">
        <v>47.2992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>
      <c r="A24" s="1" t="s">
        <v>104</v>
      </c>
      <c r="B24" s="1" t="s">
        <v>105</v>
      </c>
      <c r="C24" s="1" t="s">
        <v>83</v>
      </c>
      <c r="D24" s="1" t="s">
        <v>118</v>
      </c>
      <c r="E24" s="1">
        <v>7.7213</v>
      </c>
      <c r="F24" s="1">
        <v>0</v>
      </c>
      <c r="G24" s="1">
        <v>7.7213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</row>
    <row r="25" spans="1:20">
      <c r="A25" s="1" t="s">
        <v>86</v>
      </c>
      <c r="B25" s="1" t="s">
        <v>119</v>
      </c>
      <c r="C25" s="1" t="s">
        <v>88</v>
      </c>
      <c r="D25" s="1" t="s">
        <v>120</v>
      </c>
      <c r="E25" s="1">
        <v>9.912</v>
      </c>
      <c r="F25" s="1">
        <v>0</v>
      </c>
      <c r="G25" s="1">
        <v>9.912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</row>
    <row r="26" spans="1:20">
      <c r="A26" s="1" t="s">
        <v>86</v>
      </c>
      <c r="B26" s="1" t="s">
        <v>87</v>
      </c>
      <c r="C26" s="1" t="s">
        <v>92</v>
      </c>
      <c r="D26" s="1" t="s">
        <v>121</v>
      </c>
      <c r="E26" s="1">
        <v>242.55213</v>
      </c>
      <c r="F26" s="1">
        <v>0</v>
      </c>
      <c r="G26" s="1">
        <v>242.55213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</row>
    <row r="27" spans="1:20">
      <c r="A27" s="1" t="s">
        <v>86</v>
      </c>
      <c r="B27" s="1" t="s">
        <v>92</v>
      </c>
      <c r="C27" s="1" t="s">
        <v>92</v>
      </c>
      <c r="D27" s="1" t="s">
        <v>122</v>
      </c>
      <c r="E27" s="1">
        <v>84.6201</v>
      </c>
      <c r="F27" s="1">
        <v>0</v>
      </c>
      <c r="G27" s="1">
        <v>84.6201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</row>
  </sheetData>
  <pageMargins left="0.75" right="0.75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opLeftCell="A16" workbookViewId="0">
      <selection activeCell="A2" sqref="$A2:$XFD3"/>
    </sheetView>
  </sheetViews>
  <sheetFormatPr defaultColWidth="9" defaultRowHeight="14.25"/>
  <cols>
    <col min="4" max="4" width="37.75" customWidth="1"/>
  </cols>
  <sheetData>
    <row r="1" spans="9:9">
      <c r="I1" t="s">
        <v>123</v>
      </c>
    </row>
    <row r="2" ht="21.75" customHeight="1" spans="1:1">
      <c r="A2" t="s">
        <v>124</v>
      </c>
    </row>
    <row r="3" ht="21.75" customHeight="1" spans="1:9">
      <c r="A3" t="s">
        <v>5</v>
      </c>
      <c r="I3" t="s">
        <v>6</v>
      </c>
    </row>
    <row r="4" s="2" customFormat="1" ht="42.75" spans="1:9">
      <c r="A4" s="3" t="s">
        <v>125</v>
      </c>
      <c r="B4" s="3"/>
      <c r="C4" s="3"/>
      <c r="D4" s="3"/>
      <c r="E4" s="3" t="s">
        <v>59</v>
      </c>
      <c r="F4" s="3" t="s">
        <v>126</v>
      </c>
      <c r="G4" s="3" t="s">
        <v>127</v>
      </c>
      <c r="H4" s="3" t="s">
        <v>128</v>
      </c>
      <c r="I4" s="3" t="s">
        <v>129</v>
      </c>
    </row>
    <row r="5" spans="1:9">
      <c r="A5" s="1" t="s">
        <v>70</v>
      </c>
      <c r="B5" s="1"/>
      <c r="C5" s="1"/>
      <c r="D5" s="1" t="s">
        <v>71</v>
      </c>
      <c r="E5" s="1"/>
      <c r="F5" s="1"/>
      <c r="G5" s="1"/>
      <c r="H5" s="1"/>
      <c r="I5" s="1"/>
    </row>
    <row r="6" spans="1:9">
      <c r="A6" s="1" t="s">
        <v>79</v>
      </c>
      <c r="B6" s="1" t="s">
        <v>80</v>
      </c>
      <c r="C6" s="1" t="s">
        <v>81</v>
      </c>
      <c r="D6" s="1"/>
      <c r="E6" s="1"/>
      <c r="F6" s="1"/>
      <c r="G6" s="1"/>
      <c r="H6" s="1"/>
      <c r="I6" s="1"/>
    </row>
    <row r="7" spans="1:9">
      <c r="A7" s="1" t="s">
        <v>86</v>
      </c>
      <c r="B7" s="1" t="s">
        <v>92</v>
      </c>
      <c r="C7" s="1" t="s">
        <v>92</v>
      </c>
      <c r="D7" s="1" t="s">
        <v>122</v>
      </c>
      <c r="E7" s="1">
        <v>84.6201</v>
      </c>
      <c r="F7" s="1">
        <v>84.6201</v>
      </c>
      <c r="G7" s="1">
        <v>0</v>
      </c>
      <c r="H7" s="1">
        <v>0</v>
      </c>
      <c r="I7" s="1">
        <v>0</v>
      </c>
    </row>
    <row r="8" spans="1:9">
      <c r="A8" s="1" t="s">
        <v>86</v>
      </c>
      <c r="B8" s="1" t="s">
        <v>87</v>
      </c>
      <c r="C8" s="1" t="s">
        <v>92</v>
      </c>
      <c r="D8" s="1" t="s">
        <v>121</v>
      </c>
      <c r="E8" s="1">
        <v>242.55213</v>
      </c>
      <c r="F8" s="1">
        <v>231.74213</v>
      </c>
      <c r="G8" s="1">
        <v>10.81</v>
      </c>
      <c r="H8" s="1">
        <v>0</v>
      </c>
      <c r="I8" s="1">
        <v>0</v>
      </c>
    </row>
    <row r="9" spans="1:9">
      <c r="A9" s="1" t="s">
        <v>86</v>
      </c>
      <c r="B9" s="1" t="s">
        <v>87</v>
      </c>
      <c r="C9" s="1" t="s">
        <v>83</v>
      </c>
      <c r="D9" s="1" t="s">
        <v>90</v>
      </c>
      <c r="E9" s="1">
        <v>91</v>
      </c>
      <c r="F9" s="1">
        <v>0</v>
      </c>
      <c r="G9" s="1">
        <v>91</v>
      </c>
      <c r="H9" s="1">
        <v>0</v>
      </c>
      <c r="I9" s="1">
        <v>0</v>
      </c>
    </row>
    <row r="10" spans="1:9">
      <c r="A10" s="1" t="s">
        <v>86</v>
      </c>
      <c r="B10" s="1" t="s">
        <v>87</v>
      </c>
      <c r="C10" s="1" t="s">
        <v>88</v>
      </c>
      <c r="D10" s="1" t="s">
        <v>89</v>
      </c>
      <c r="E10" s="1">
        <v>17.2833</v>
      </c>
      <c r="F10" s="1">
        <v>17.2833</v>
      </c>
      <c r="G10" s="1">
        <v>0</v>
      </c>
      <c r="H10" s="1">
        <v>0</v>
      </c>
      <c r="I10" s="1">
        <v>0</v>
      </c>
    </row>
    <row r="11" spans="1:9">
      <c r="A11" s="1" t="s">
        <v>86</v>
      </c>
      <c r="B11" s="1" t="s">
        <v>87</v>
      </c>
      <c r="C11" s="1" t="s">
        <v>95</v>
      </c>
      <c r="D11" s="1" t="s">
        <v>115</v>
      </c>
      <c r="E11" s="1">
        <v>7.7553</v>
      </c>
      <c r="F11" s="1">
        <v>0</v>
      </c>
      <c r="G11" s="1">
        <v>7.7553</v>
      </c>
      <c r="H11" s="1">
        <v>0</v>
      </c>
      <c r="I11" s="1">
        <v>0</v>
      </c>
    </row>
    <row r="12" spans="1:9">
      <c r="A12" s="1" t="s">
        <v>86</v>
      </c>
      <c r="B12" s="1" t="s">
        <v>119</v>
      </c>
      <c r="C12" s="1" t="s">
        <v>88</v>
      </c>
      <c r="D12" s="1" t="s">
        <v>120</v>
      </c>
      <c r="E12" s="1">
        <v>9.912</v>
      </c>
      <c r="F12" s="1">
        <v>9.912</v>
      </c>
      <c r="G12" s="1">
        <v>0</v>
      </c>
      <c r="H12" s="1">
        <v>0</v>
      </c>
      <c r="I12" s="1">
        <v>0</v>
      </c>
    </row>
    <row r="13" spans="1:9">
      <c r="A13" s="1" t="s">
        <v>86</v>
      </c>
      <c r="B13" s="1" t="s">
        <v>113</v>
      </c>
      <c r="C13" s="1" t="s">
        <v>92</v>
      </c>
      <c r="D13" s="1" t="s">
        <v>114</v>
      </c>
      <c r="E13" s="1">
        <v>22.2419</v>
      </c>
      <c r="F13" s="1">
        <v>22.2419</v>
      </c>
      <c r="G13" s="1">
        <v>0</v>
      </c>
      <c r="H13" s="1">
        <v>0</v>
      </c>
      <c r="I13" s="1">
        <v>0</v>
      </c>
    </row>
    <row r="14" spans="1:9">
      <c r="A14" s="1" t="s">
        <v>107</v>
      </c>
      <c r="B14" s="1" t="s">
        <v>92</v>
      </c>
      <c r="C14" s="1" t="s">
        <v>95</v>
      </c>
      <c r="D14" s="1" t="s">
        <v>108</v>
      </c>
      <c r="E14" s="1">
        <v>11.598</v>
      </c>
      <c r="F14" s="1">
        <v>11.598</v>
      </c>
      <c r="G14" s="1">
        <v>0</v>
      </c>
      <c r="H14" s="1">
        <v>0</v>
      </c>
      <c r="I14" s="1">
        <v>0</v>
      </c>
    </row>
    <row r="15" spans="1:9">
      <c r="A15" s="1" t="s">
        <v>97</v>
      </c>
      <c r="B15" s="1" t="s">
        <v>92</v>
      </c>
      <c r="C15" s="1" t="s">
        <v>95</v>
      </c>
      <c r="D15" s="1" t="s">
        <v>103</v>
      </c>
      <c r="E15" s="1">
        <v>37.5317</v>
      </c>
      <c r="F15" s="1">
        <v>37.5317</v>
      </c>
      <c r="G15" s="1">
        <v>0</v>
      </c>
      <c r="H15" s="1">
        <v>0</v>
      </c>
      <c r="I15" s="1">
        <v>0</v>
      </c>
    </row>
    <row r="16" spans="1:9">
      <c r="A16" s="1" t="s">
        <v>97</v>
      </c>
      <c r="B16" s="1" t="s">
        <v>83</v>
      </c>
      <c r="C16" s="1" t="s">
        <v>100</v>
      </c>
      <c r="D16" s="1" t="s">
        <v>101</v>
      </c>
      <c r="E16" s="1">
        <v>163.882</v>
      </c>
      <c r="F16" s="1">
        <v>0</v>
      </c>
      <c r="G16" s="1">
        <v>163.882</v>
      </c>
      <c r="H16" s="1">
        <v>0</v>
      </c>
      <c r="I16" s="1">
        <v>0</v>
      </c>
    </row>
    <row r="17" spans="1:9">
      <c r="A17" s="1" t="s">
        <v>97</v>
      </c>
      <c r="B17" s="1" t="s">
        <v>98</v>
      </c>
      <c r="C17" s="1" t="s">
        <v>84</v>
      </c>
      <c r="D17" s="1" t="s">
        <v>99</v>
      </c>
      <c r="E17" s="1">
        <v>2.6604</v>
      </c>
      <c r="F17" s="1">
        <v>2.6604</v>
      </c>
      <c r="G17" s="1">
        <v>0</v>
      </c>
      <c r="H17" s="1">
        <v>0</v>
      </c>
      <c r="I17" s="1">
        <v>0</v>
      </c>
    </row>
    <row r="18" spans="1:9">
      <c r="A18" s="1" t="s">
        <v>97</v>
      </c>
      <c r="B18" s="1" t="s">
        <v>98</v>
      </c>
      <c r="C18" s="1" t="s">
        <v>98</v>
      </c>
      <c r="D18" s="1" t="s">
        <v>102</v>
      </c>
      <c r="E18" s="1">
        <v>43.7804</v>
      </c>
      <c r="F18" s="1">
        <v>43.7804</v>
      </c>
      <c r="G18" s="1">
        <v>0</v>
      </c>
      <c r="H18" s="1">
        <v>0</v>
      </c>
      <c r="I18" s="1">
        <v>0</v>
      </c>
    </row>
    <row r="19" spans="1:9">
      <c r="A19" s="1" t="s">
        <v>104</v>
      </c>
      <c r="B19" s="1" t="s">
        <v>105</v>
      </c>
      <c r="C19" s="1" t="s">
        <v>92</v>
      </c>
      <c r="D19" s="1" t="s">
        <v>112</v>
      </c>
      <c r="E19" s="1">
        <v>11.1237</v>
      </c>
      <c r="F19" s="1">
        <v>11.1237</v>
      </c>
      <c r="G19" s="1">
        <v>0</v>
      </c>
      <c r="H19" s="1">
        <v>0</v>
      </c>
      <c r="I19" s="1">
        <v>0</v>
      </c>
    </row>
    <row r="20" spans="1:9">
      <c r="A20" s="1" t="s">
        <v>104</v>
      </c>
      <c r="B20" s="1" t="s">
        <v>105</v>
      </c>
      <c r="C20" s="1" t="s">
        <v>83</v>
      </c>
      <c r="D20" s="1" t="s">
        <v>118</v>
      </c>
      <c r="E20" s="1">
        <v>7.7213</v>
      </c>
      <c r="F20" s="1">
        <v>7.7213</v>
      </c>
      <c r="G20" s="1">
        <v>0</v>
      </c>
      <c r="H20" s="1">
        <v>0</v>
      </c>
      <c r="I20" s="1">
        <v>0</v>
      </c>
    </row>
    <row r="21" spans="1:9">
      <c r="A21" s="1" t="s">
        <v>104</v>
      </c>
      <c r="B21" s="1" t="s">
        <v>105</v>
      </c>
      <c r="C21" s="1" t="s">
        <v>87</v>
      </c>
      <c r="D21" s="1" t="s">
        <v>106</v>
      </c>
      <c r="E21" s="1">
        <v>3.1239</v>
      </c>
      <c r="F21" s="1">
        <v>3.1239</v>
      </c>
      <c r="G21" s="1">
        <v>0</v>
      </c>
      <c r="H21" s="1">
        <v>0</v>
      </c>
      <c r="I21" s="1">
        <v>0</v>
      </c>
    </row>
    <row r="22" spans="1:9">
      <c r="A22" s="1" t="s">
        <v>110</v>
      </c>
      <c r="B22" s="1" t="s">
        <v>98</v>
      </c>
      <c r="C22" s="1" t="s">
        <v>92</v>
      </c>
      <c r="D22" s="1" t="s">
        <v>111</v>
      </c>
      <c r="E22" s="1">
        <v>27</v>
      </c>
      <c r="F22" s="1">
        <v>0</v>
      </c>
      <c r="G22" s="1">
        <v>27</v>
      </c>
      <c r="H22" s="1">
        <v>0</v>
      </c>
      <c r="I22" s="1">
        <v>0</v>
      </c>
    </row>
    <row r="23" spans="1:9">
      <c r="A23" s="1" t="s">
        <v>82</v>
      </c>
      <c r="B23" s="1" t="s">
        <v>92</v>
      </c>
      <c r="C23" s="1" t="s">
        <v>84</v>
      </c>
      <c r="D23" s="1" t="s">
        <v>109</v>
      </c>
      <c r="E23" s="1">
        <v>22.8042</v>
      </c>
      <c r="F23" s="1">
        <v>22.8042</v>
      </c>
      <c r="G23" s="1">
        <v>0</v>
      </c>
      <c r="H23" s="1">
        <v>0</v>
      </c>
      <c r="I23" s="1">
        <v>0</v>
      </c>
    </row>
    <row r="24" spans="1:9">
      <c r="A24" s="1" t="s">
        <v>82</v>
      </c>
      <c r="B24" s="1" t="s">
        <v>83</v>
      </c>
      <c r="C24" s="1" t="s">
        <v>84</v>
      </c>
      <c r="D24" s="1" t="s">
        <v>85</v>
      </c>
      <c r="E24" s="1">
        <v>20.9094</v>
      </c>
      <c r="F24" s="1">
        <v>20.9094</v>
      </c>
      <c r="G24" s="1">
        <v>0</v>
      </c>
      <c r="H24" s="1">
        <v>0</v>
      </c>
      <c r="I24" s="1">
        <v>0</v>
      </c>
    </row>
    <row r="25" spans="1:9">
      <c r="A25" s="1" t="s">
        <v>82</v>
      </c>
      <c r="B25" s="1" t="s">
        <v>87</v>
      </c>
      <c r="C25" s="1" t="s">
        <v>95</v>
      </c>
      <c r="D25" s="1" t="s">
        <v>96</v>
      </c>
      <c r="E25" s="1">
        <v>7.2684</v>
      </c>
      <c r="F25" s="1">
        <v>7.2684</v>
      </c>
      <c r="G25" s="1">
        <v>0</v>
      </c>
      <c r="H25" s="1">
        <v>0</v>
      </c>
      <c r="I25" s="1">
        <v>0</v>
      </c>
    </row>
    <row r="26" spans="1:9">
      <c r="A26" s="1" t="s">
        <v>91</v>
      </c>
      <c r="B26" s="1" t="s">
        <v>92</v>
      </c>
      <c r="C26" s="1" t="s">
        <v>93</v>
      </c>
      <c r="D26" s="1" t="s">
        <v>94</v>
      </c>
      <c r="E26" s="1">
        <v>24</v>
      </c>
      <c r="F26" s="1">
        <v>0</v>
      </c>
      <c r="G26" s="1">
        <v>24</v>
      </c>
      <c r="H26" s="1">
        <v>0</v>
      </c>
      <c r="I26" s="1">
        <v>0</v>
      </c>
    </row>
    <row r="27" spans="1:9">
      <c r="A27" s="1" t="s">
        <v>116</v>
      </c>
      <c r="B27" s="1" t="s">
        <v>83</v>
      </c>
      <c r="C27" s="1" t="s">
        <v>92</v>
      </c>
      <c r="D27" s="1" t="s">
        <v>117</v>
      </c>
      <c r="E27" s="1">
        <v>47.2992</v>
      </c>
      <c r="F27" s="1">
        <v>47.2992</v>
      </c>
      <c r="G27" s="1">
        <v>0</v>
      </c>
      <c r="H27" s="1">
        <v>0</v>
      </c>
      <c r="I27" s="1">
        <v>0</v>
      </c>
    </row>
  </sheetData>
  <pageMargins left="0.75" right="0.75" top="1" bottom="1" header="0.5" footer="0.5"/>
  <pageSetup paperSize="9" orientation="portrait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J13" sqref="J13"/>
    </sheetView>
  </sheetViews>
  <sheetFormatPr defaultColWidth="9" defaultRowHeight="14.25" outlineLevelCol="7"/>
  <cols>
    <col min="1" max="1" width="27.625" customWidth="1"/>
    <col min="2" max="2" width="13.75" customWidth="1"/>
    <col min="3" max="3" width="24.25" customWidth="1"/>
    <col min="4" max="5" width="12.75" customWidth="1"/>
  </cols>
  <sheetData>
    <row r="1" spans="8:8">
      <c r="H1" t="s">
        <v>130</v>
      </c>
    </row>
    <row r="2" spans="1:1">
      <c r="A2" t="s">
        <v>131</v>
      </c>
    </row>
    <row r="3" spans="1:8">
      <c r="A3" t="s">
        <v>5</v>
      </c>
      <c r="H3" t="s">
        <v>6</v>
      </c>
    </row>
    <row r="4" spans="1:8">
      <c r="A4" s="4" t="s">
        <v>7</v>
      </c>
      <c r="B4" s="5"/>
      <c r="C4" s="4" t="s">
        <v>132</v>
      </c>
      <c r="D4" s="6"/>
      <c r="E4" s="5"/>
      <c r="F4" s="1"/>
      <c r="G4" s="1"/>
      <c r="H4" s="1"/>
    </row>
    <row r="5" s="2" customFormat="1" ht="42.75" spans="1:8">
      <c r="A5" s="3" t="s">
        <v>9</v>
      </c>
      <c r="B5" s="3" t="s">
        <v>10</v>
      </c>
      <c r="C5" s="3" t="s">
        <v>11</v>
      </c>
      <c r="D5" s="3" t="s">
        <v>59</v>
      </c>
      <c r="E5" s="3" t="s">
        <v>133</v>
      </c>
      <c r="F5" s="3" t="s">
        <v>134</v>
      </c>
      <c r="G5" s="3" t="s">
        <v>135</v>
      </c>
      <c r="H5" s="3" t="s">
        <v>136</v>
      </c>
    </row>
    <row r="6" spans="1:8">
      <c r="A6" s="1" t="s">
        <v>137</v>
      </c>
      <c r="B6" s="1">
        <f>SUM(B7:B9)</f>
        <v>906.06733</v>
      </c>
      <c r="C6" s="1" t="s">
        <v>138</v>
      </c>
      <c r="D6" s="1">
        <f>SUM(D7:D35)</f>
        <v>906.06733</v>
      </c>
      <c r="E6" s="1">
        <f>SUM(E7:E35)</f>
        <v>906.06733</v>
      </c>
      <c r="F6" s="1">
        <f>SUM(F7:F35)</f>
        <v>0</v>
      </c>
      <c r="G6" s="1">
        <f>SUM(G7:G35)</f>
        <v>0</v>
      </c>
      <c r="H6" s="1"/>
    </row>
    <row r="7" spans="1:8">
      <c r="A7" s="1" t="s">
        <v>139</v>
      </c>
      <c r="B7" s="1">
        <v>906.06733</v>
      </c>
      <c r="C7" s="1" t="s">
        <v>140</v>
      </c>
      <c r="D7" s="1">
        <f t="shared" ref="D7:D35" si="0">SUM(E7:G7)</f>
        <v>475.36473</v>
      </c>
      <c r="E7" s="1">
        <v>475.36473</v>
      </c>
      <c r="F7" s="1">
        <v>0</v>
      </c>
      <c r="G7" s="1">
        <v>0</v>
      </c>
      <c r="H7" s="1"/>
    </row>
    <row r="8" spans="1:8">
      <c r="A8" s="1" t="s">
        <v>141</v>
      </c>
      <c r="B8" s="1">
        <v>0</v>
      </c>
      <c r="C8" s="1" t="s">
        <v>142</v>
      </c>
      <c r="D8" s="1">
        <f t="shared" si="0"/>
        <v>0</v>
      </c>
      <c r="E8" s="1">
        <v>0</v>
      </c>
      <c r="F8" s="1">
        <v>0</v>
      </c>
      <c r="G8" s="1">
        <v>0</v>
      </c>
      <c r="H8" s="1"/>
    </row>
    <row r="9" spans="1:8">
      <c r="A9" s="1" t="s">
        <v>143</v>
      </c>
      <c r="B9" s="1">
        <v>0</v>
      </c>
      <c r="C9" s="1" t="s">
        <v>144</v>
      </c>
      <c r="D9" s="1">
        <f t="shared" si="0"/>
        <v>0</v>
      </c>
      <c r="E9" s="1">
        <v>0</v>
      </c>
      <c r="F9" s="1">
        <v>0</v>
      </c>
      <c r="G9" s="1">
        <v>0</v>
      </c>
      <c r="H9" s="1"/>
    </row>
    <row r="10" spans="1:8">
      <c r="A10" s="1" t="s">
        <v>145</v>
      </c>
      <c r="B10" s="1"/>
      <c r="C10" s="1" t="s">
        <v>146</v>
      </c>
      <c r="D10" s="1">
        <f t="shared" si="0"/>
        <v>0</v>
      </c>
      <c r="E10" s="1">
        <v>0</v>
      </c>
      <c r="F10" s="1">
        <v>0</v>
      </c>
      <c r="G10" s="1">
        <v>0</v>
      </c>
      <c r="H10" s="1"/>
    </row>
    <row r="11" spans="1:8">
      <c r="A11" s="1" t="s">
        <v>139</v>
      </c>
      <c r="B11" s="1"/>
      <c r="C11" s="1" t="s">
        <v>147</v>
      </c>
      <c r="D11" s="1">
        <f t="shared" si="0"/>
        <v>0</v>
      </c>
      <c r="E11" s="1">
        <v>0</v>
      </c>
      <c r="F11" s="1">
        <v>0</v>
      </c>
      <c r="G11" s="1">
        <v>0</v>
      </c>
      <c r="H11" s="1"/>
    </row>
    <row r="12" spans="1:8">
      <c r="A12" s="1" t="s">
        <v>141</v>
      </c>
      <c r="B12" s="1"/>
      <c r="C12" s="1" t="s">
        <v>148</v>
      </c>
      <c r="D12" s="1">
        <f t="shared" si="0"/>
        <v>0</v>
      </c>
      <c r="E12" s="1">
        <v>0</v>
      </c>
      <c r="F12" s="1">
        <v>0</v>
      </c>
      <c r="G12" s="1">
        <v>0</v>
      </c>
      <c r="H12" s="1"/>
    </row>
    <row r="13" spans="1:8">
      <c r="A13" s="1" t="s">
        <v>143</v>
      </c>
      <c r="B13" s="1"/>
      <c r="C13" s="1" t="s">
        <v>149</v>
      </c>
      <c r="D13" s="1">
        <f t="shared" si="0"/>
        <v>11.598</v>
      </c>
      <c r="E13" s="1">
        <v>11.598</v>
      </c>
      <c r="F13" s="1">
        <v>0</v>
      </c>
      <c r="G13" s="1">
        <v>0</v>
      </c>
      <c r="H13" s="1"/>
    </row>
    <row r="14" spans="1:8">
      <c r="A14" s="1" t="s">
        <v>150</v>
      </c>
      <c r="B14" s="1"/>
      <c r="C14" s="1" t="s">
        <v>151</v>
      </c>
      <c r="D14" s="1">
        <f t="shared" si="0"/>
        <v>247.8545</v>
      </c>
      <c r="E14" s="1">
        <v>247.8545</v>
      </c>
      <c r="F14" s="1">
        <v>0</v>
      </c>
      <c r="G14" s="1">
        <v>0</v>
      </c>
      <c r="H14" s="1"/>
    </row>
    <row r="15" spans="1:8">
      <c r="A15" s="1"/>
      <c r="B15" s="1"/>
      <c r="C15" s="1" t="s">
        <v>152</v>
      </c>
      <c r="D15" s="1">
        <f t="shared" si="0"/>
        <v>0</v>
      </c>
      <c r="E15" s="1">
        <v>0</v>
      </c>
      <c r="F15" s="1">
        <v>0</v>
      </c>
      <c r="G15" s="1">
        <v>0</v>
      </c>
      <c r="H15" s="1"/>
    </row>
    <row r="16" spans="1:8">
      <c r="A16" s="1"/>
      <c r="B16" s="1"/>
      <c r="C16" s="1" t="s">
        <v>153</v>
      </c>
      <c r="D16" s="1">
        <f t="shared" si="0"/>
        <v>21.9689</v>
      </c>
      <c r="E16" s="1">
        <v>21.9689</v>
      </c>
      <c r="F16" s="1">
        <v>0</v>
      </c>
      <c r="G16" s="1">
        <v>0</v>
      </c>
      <c r="H16" s="1"/>
    </row>
    <row r="17" spans="1:8">
      <c r="A17" s="1"/>
      <c r="B17" s="1"/>
      <c r="C17" s="1" t="s">
        <v>154</v>
      </c>
      <c r="D17" s="1">
        <f t="shared" si="0"/>
        <v>0</v>
      </c>
      <c r="E17" s="1">
        <v>0</v>
      </c>
      <c r="F17" s="1">
        <v>0</v>
      </c>
      <c r="G17" s="1">
        <v>0</v>
      </c>
      <c r="H17" s="1"/>
    </row>
    <row r="18" spans="1:8">
      <c r="A18" s="1"/>
      <c r="B18" s="1"/>
      <c r="C18" s="1" t="s">
        <v>155</v>
      </c>
      <c r="D18" s="1">
        <f t="shared" si="0"/>
        <v>27</v>
      </c>
      <c r="E18" s="1">
        <v>27</v>
      </c>
      <c r="F18" s="1">
        <v>0</v>
      </c>
      <c r="G18" s="1">
        <v>0</v>
      </c>
      <c r="H18" s="1"/>
    </row>
    <row r="19" spans="1:8">
      <c r="A19" s="1"/>
      <c r="B19" s="1"/>
      <c r="C19" s="1" t="s">
        <v>156</v>
      </c>
      <c r="D19" s="1">
        <f t="shared" si="0"/>
        <v>50.982</v>
      </c>
      <c r="E19" s="1">
        <v>50.982</v>
      </c>
      <c r="F19" s="1">
        <v>0</v>
      </c>
      <c r="G19" s="1">
        <v>0</v>
      </c>
      <c r="H19" s="1"/>
    </row>
    <row r="20" spans="1:8">
      <c r="A20" s="1"/>
      <c r="B20" s="1"/>
      <c r="C20" s="1" t="s">
        <v>157</v>
      </c>
      <c r="D20" s="1">
        <f t="shared" si="0"/>
        <v>0</v>
      </c>
      <c r="E20" s="1">
        <v>0</v>
      </c>
      <c r="F20" s="1">
        <v>0</v>
      </c>
      <c r="G20" s="1">
        <v>0</v>
      </c>
      <c r="H20" s="1"/>
    </row>
    <row r="21" spans="1:8">
      <c r="A21" s="1"/>
      <c r="B21" s="1"/>
      <c r="C21" s="1" t="s">
        <v>158</v>
      </c>
      <c r="D21" s="1">
        <f t="shared" si="0"/>
        <v>0</v>
      </c>
      <c r="E21" s="1">
        <v>0</v>
      </c>
      <c r="F21" s="1">
        <v>0</v>
      </c>
      <c r="G21" s="1">
        <v>0</v>
      </c>
      <c r="H21" s="1"/>
    </row>
    <row r="22" spans="1:8">
      <c r="A22" s="1"/>
      <c r="B22" s="1"/>
      <c r="C22" s="1" t="s">
        <v>159</v>
      </c>
      <c r="D22" s="1">
        <f t="shared" si="0"/>
        <v>0</v>
      </c>
      <c r="E22" s="1">
        <v>0</v>
      </c>
      <c r="F22" s="1">
        <v>0</v>
      </c>
      <c r="G22" s="1">
        <v>0</v>
      </c>
      <c r="H22" s="1"/>
    </row>
    <row r="23" spans="1:8">
      <c r="A23" s="1"/>
      <c r="B23" s="1"/>
      <c r="C23" s="1" t="s">
        <v>160</v>
      </c>
      <c r="D23" s="1">
        <f t="shared" si="0"/>
        <v>0</v>
      </c>
      <c r="E23" s="1">
        <v>0</v>
      </c>
      <c r="F23" s="1">
        <v>0</v>
      </c>
      <c r="G23" s="1">
        <v>0</v>
      </c>
      <c r="H23" s="1"/>
    </row>
    <row r="24" spans="1:8">
      <c r="A24" s="1"/>
      <c r="B24" s="1"/>
      <c r="C24" s="1" t="s">
        <v>161</v>
      </c>
      <c r="D24" s="1">
        <f t="shared" si="0"/>
        <v>0</v>
      </c>
      <c r="E24" s="1">
        <v>0</v>
      </c>
      <c r="F24" s="1">
        <v>0</v>
      </c>
      <c r="G24" s="1">
        <v>0</v>
      </c>
      <c r="H24" s="1"/>
    </row>
    <row r="25" spans="1:8">
      <c r="A25" s="1"/>
      <c r="B25" s="1"/>
      <c r="C25" s="1" t="s">
        <v>162</v>
      </c>
      <c r="D25" s="1">
        <f t="shared" si="0"/>
        <v>24</v>
      </c>
      <c r="E25" s="1">
        <v>24</v>
      </c>
      <c r="F25" s="1">
        <v>0</v>
      </c>
      <c r="G25" s="1">
        <v>0</v>
      </c>
      <c r="H25" s="1"/>
    </row>
    <row r="26" spans="1:8">
      <c r="A26" s="1"/>
      <c r="B26" s="1"/>
      <c r="C26" s="1" t="s">
        <v>163</v>
      </c>
      <c r="D26" s="1">
        <f t="shared" si="0"/>
        <v>47.2992</v>
      </c>
      <c r="E26" s="1">
        <v>47.2992</v>
      </c>
      <c r="F26" s="1">
        <v>0</v>
      </c>
      <c r="G26" s="1">
        <v>0</v>
      </c>
      <c r="H26" s="1"/>
    </row>
    <row r="27" spans="1:8">
      <c r="A27" s="1"/>
      <c r="B27" s="1"/>
      <c r="C27" s="1" t="s">
        <v>164</v>
      </c>
      <c r="D27" s="1">
        <f t="shared" si="0"/>
        <v>0</v>
      </c>
      <c r="E27" s="1">
        <v>0</v>
      </c>
      <c r="F27" s="1">
        <v>0</v>
      </c>
      <c r="G27" s="1">
        <v>0</v>
      </c>
      <c r="H27" s="1"/>
    </row>
    <row r="28" spans="1:8">
      <c r="A28" s="1"/>
      <c r="B28" s="1"/>
      <c r="C28" s="1" t="s">
        <v>165</v>
      </c>
      <c r="D28" s="1">
        <f t="shared" si="0"/>
        <v>0</v>
      </c>
      <c r="E28" s="1">
        <v>0</v>
      </c>
      <c r="F28" s="1">
        <v>0</v>
      </c>
      <c r="G28" s="1">
        <v>0</v>
      </c>
      <c r="H28" s="1"/>
    </row>
    <row r="29" spans="1:8">
      <c r="A29" s="1"/>
      <c r="B29" s="1"/>
      <c r="C29" s="1" t="s">
        <v>166</v>
      </c>
      <c r="D29" s="1">
        <f t="shared" si="0"/>
        <v>0</v>
      </c>
      <c r="E29" s="1">
        <v>0</v>
      </c>
      <c r="F29" s="1">
        <v>0</v>
      </c>
      <c r="G29" s="1">
        <v>0</v>
      </c>
      <c r="H29" s="1"/>
    </row>
    <row r="30" spans="1:8">
      <c r="A30" s="1"/>
      <c r="B30" s="1"/>
      <c r="C30" s="1" t="s">
        <v>167</v>
      </c>
      <c r="D30" s="1">
        <f t="shared" si="0"/>
        <v>0</v>
      </c>
      <c r="E30" s="1">
        <v>0</v>
      </c>
      <c r="F30" s="1">
        <v>0</v>
      </c>
      <c r="G30" s="1">
        <v>0</v>
      </c>
      <c r="H30" s="1"/>
    </row>
    <row r="31" spans="1:8">
      <c r="A31" s="1"/>
      <c r="B31" s="1"/>
      <c r="C31" s="1" t="s">
        <v>168</v>
      </c>
      <c r="D31" s="1">
        <f t="shared" si="0"/>
        <v>0</v>
      </c>
      <c r="E31" s="1">
        <v>0</v>
      </c>
      <c r="F31" s="1">
        <v>0</v>
      </c>
      <c r="G31" s="1">
        <v>0</v>
      </c>
      <c r="H31" s="1"/>
    </row>
    <row r="32" spans="1:8">
      <c r="A32" s="1"/>
      <c r="B32" s="1"/>
      <c r="C32" s="1" t="s">
        <v>169</v>
      </c>
      <c r="D32" s="1">
        <f t="shared" si="0"/>
        <v>0</v>
      </c>
      <c r="E32" s="1">
        <v>0</v>
      </c>
      <c r="F32" s="1">
        <v>0</v>
      </c>
      <c r="G32" s="1">
        <v>0</v>
      </c>
      <c r="H32" s="1"/>
    </row>
    <row r="33" spans="1:8">
      <c r="A33" s="1"/>
      <c r="B33" s="1"/>
      <c r="C33" s="1" t="s">
        <v>170</v>
      </c>
      <c r="D33" s="1">
        <f t="shared" si="0"/>
        <v>0</v>
      </c>
      <c r="E33" s="1">
        <v>0</v>
      </c>
      <c r="F33" s="1">
        <v>0</v>
      </c>
      <c r="G33" s="1">
        <v>0</v>
      </c>
      <c r="H33" s="1"/>
    </row>
    <row r="34" spans="1:8">
      <c r="A34" s="1"/>
      <c r="B34" s="1"/>
      <c r="C34" s="1" t="s">
        <v>171</v>
      </c>
      <c r="D34" s="1">
        <f t="shared" si="0"/>
        <v>0</v>
      </c>
      <c r="E34" s="1">
        <v>0</v>
      </c>
      <c r="F34" s="1">
        <v>0</v>
      </c>
      <c r="G34" s="1">
        <v>0</v>
      </c>
      <c r="H34" s="1"/>
    </row>
    <row r="35" spans="1:8">
      <c r="A35" s="1"/>
      <c r="B35" s="1"/>
      <c r="C35" s="1" t="s">
        <v>172</v>
      </c>
      <c r="D35" s="1">
        <f t="shared" si="0"/>
        <v>0</v>
      </c>
      <c r="E35" s="1">
        <v>0</v>
      </c>
      <c r="F35" s="1">
        <v>0</v>
      </c>
      <c r="G35" s="1">
        <v>0</v>
      </c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 t="s">
        <v>173</v>
      </c>
      <c r="B37" s="1">
        <f>SUM(B6+B10)</f>
        <v>906.06733</v>
      </c>
      <c r="C37" s="1" t="s">
        <v>174</v>
      </c>
      <c r="D37" s="1">
        <f>SUM(D7:D36)</f>
        <v>906.06733</v>
      </c>
      <c r="E37" s="1">
        <f>SUM(E7:E36)</f>
        <v>906.06733</v>
      </c>
      <c r="F37" s="1">
        <v>0</v>
      </c>
      <c r="G37" s="1">
        <v>0</v>
      </c>
      <c r="H37" s="1"/>
    </row>
  </sheetData>
  <mergeCells count="2">
    <mergeCell ref="A4:B4"/>
    <mergeCell ref="C4:E4"/>
  </mergeCells>
  <pageMargins left="0.75" right="0.75" top="1" bottom="1" header="0.5" footer="0.5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7" workbookViewId="0">
      <selection activeCell="A4" sqref="A4:Q21"/>
    </sheetView>
  </sheetViews>
  <sheetFormatPr defaultColWidth="9" defaultRowHeight="14.25"/>
  <cols>
    <col min="2" max="2" width="6.25" customWidth="1"/>
    <col min="3" max="3" width="21.375" customWidth="1"/>
    <col min="7" max="7" width="10.875" customWidth="1"/>
  </cols>
  <sheetData>
    <row r="1" spans="17:17">
      <c r="Q1" t="s">
        <v>175</v>
      </c>
    </row>
    <row r="2" spans="1:1">
      <c r="A2" t="s">
        <v>176</v>
      </c>
    </row>
    <row r="3" spans="1:17">
      <c r="A3" t="s">
        <v>5</v>
      </c>
      <c r="Q3" t="s">
        <v>6</v>
      </c>
    </row>
    <row r="4" s="2" customFormat="1" ht="35.25" customHeight="1" spans="1:17">
      <c r="A4" s="3" t="s">
        <v>177</v>
      </c>
      <c r="B4" s="3"/>
      <c r="C4" s="3"/>
      <c r="D4" s="3" t="s">
        <v>178</v>
      </c>
      <c r="E4" s="3" t="s">
        <v>179</v>
      </c>
      <c r="F4" s="3"/>
      <c r="G4" s="3"/>
      <c r="H4" s="3"/>
      <c r="I4" s="3"/>
      <c r="J4" s="3"/>
      <c r="K4" s="3"/>
      <c r="L4" s="3"/>
      <c r="M4" s="3"/>
      <c r="N4" s="3"/>
      <c r="O4" s="3" t="s">
        <v>180</v>
      </c>
      <c r="P4" s="3"/>
      <c r="Q4" s="3"/>
    </row>
    <row r="5" s="2" customFormat="1" ht="42.75" spans="1:17">
      <c r="A5" s="3" t="s">
        <v>70</v>
      </c>
      <c r="B5" s="3"/>
      <c r="C5" s="3" t="s">
        <v>181</v>
      </c>
      <c r="D5" s="3"/>
      <c r="E5" s="3" t="s">
        <v>59</v>
      </c>
      <c r="F5" s="3" t="s">
        <v>182</v>
      </c>
      <c r="G5" s="3"/>
      <c r="H5" s="3"/>
      <c r="I5" s="3" t="s">
        <v>183</v>
      </c>
      <c r="J5" s="3"/>
      <c r="K5" s="3"/>
      <c r="L5" s="3" t="s">
        <v>184</v>
      </c>
      <c r="M5" s="3"/>
      <c r="N5" s="3"/>
      <c r="O5" s="3" t="s">
        <v>59</v>
      </c>
      <c r="P5" s="3" t="s">
        <v>126</v>
      </c>
      <c r="Q5" s="3" t="s">
        <v>127</v>
      </c>
    </row>
    <row r="6" spans="1:17">
      <c r="A6" s="1" t="s">
        <v>79</v>
      </c>
      <c r="B6" s="1" t="s">
        <v>80</v>
      </c>
      <c r="C6" s="1"/>
      <c r="D6" s="1"/>
      <c r="E6" s="1"/>
      <c r="F6" s="1" t="s">
        <v>74</v>
      </c>
      <c r="G6" s="1" t="s">
        <v>126</v>
      </c>
      <c r="H6" s="1" t="s">
        <v>127</v>
      </c>
      <c r="I6" s="1" t="s">
        <v>74</v>
      </c>
      <c r="J6" s="1" t="s">
        <v>126</v>
      </c>
      <c r="K6" s="1" t="s">
        <v>127</v>
      </c>
      <c r="L6" s="1" t="s">
        <v>74</v>
      </c>
      <c r="M6" s="1" t="s">
        <v>126</v>
      </c>
      <c r="N6" s="1" t="s">
        <v>127</v>
      </c>
      <c r="O6" s="1"/>
      <c r="P6" s="1"/>
      <c r="Q6" s="1"/>
    </row>
    <row r="7" spans="1:17">
      <c r="A7" s="1" t="s">
        <v>185</v>
      </c>
      <c r="B7" s="1" t="s">
        <v>92</v>
      </c>
      <c r="C7" s="1" t="s">
        <v>186</v>
      </c>
      <c r="D7" s="1">
        <v>195.4909</v>
      </c>
      <c r="E7" s="1">
        <v>195.4909</v>
      </c>
      <c r="F7" s="1">
        <v>195.4909</v>
      </c>
      <c r="G7" s="1">
        <v>195.4909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</row>
    <row r="8" spans="1:17">
      <c r="A8" s="1" t="s">
        <v>185</v>
      </c>
      <c r="B8" s="1" t="s">
        <v>83</v>
      </c>
      <c r="C8" s="1" t="s">
        <v>187</v>
      </c>
      <c r="D8" s="1">
        <v>39.9647</v>
      </c>
      <c r="E8" s="1">
        <v>39.9647</v>
      </c>
      <c r="F8" s="1">
        <v>39.9647</v>
      </c>
      <c r="G8" s="1">
        <v>39.9647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</row>
    <row r="9" spans="1:17">
      <c r="A9" s="1" t="s">
        <v>185</v>
      </c>
      <c r="B9" s="1" t="s">
        <v>87</v>
      </c>
      <c r="C9" s="1" t="s">
        <v>117</v>
      </c>
      <c r="D9" s="1">
        <v>27.4536</v>
      </c>
      <c r="E9" s="1">
        <v>27.4536</v>
      </c>
      <c r="F9" s="1">
        <v>27.4536</v>
      </c>
      <c r="G9" s="1">
        <v>27.4536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</row>
    <row r="10" spans="1:17">
      <c r="A10" s="1" t="s">
        <v>185</v>
      </c>
      <c r="B10" s="1" t="s">
        <v>95</v>
      </c>
      <c r="C10" s="1" t="s">
        <v>188</v>
      </c>
      <c r="D10" s="1">
        <v>5.016</v>
      </c>
      <c r="E10" s="1">
        <v>5.016</v>
      </c>
      <c r="F10" s="1">
        <v>5.016</v>
      </c>
      <c r="G10" s="1">
        <v>5.016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</row>
    <row r="11" spans="1:17">
      <c r="A11" s="1" t="s">
        <v>189</v>
      </c>
      <c r="B11" s="1" t="s">
        <v>92</v>
      </c>
      <c r="C11" s="1" t="s">
        <v>190</v>
      </c>
      <c r="D11" s="1">
        <v>87.388922</v>
      </c>
      <c r="E11" s="1">
        <v>87.388922</v>
      </c>
      <c r="F11" s="1">
        <v>87.388922</v>
      </c>
      <c r="G11" s="1">
        <v>47.388922</v>
      </c>
      <c r="H11" s="1">
        <v>40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</row>
    <row r="12" spans="1:17">
      <c r="A12" s="1" t="s">
        <v>189</v>
      </c>
      <c r="B12" s="1" t="s">
        <v>83</v>
      </c>
      <c r="C12" s="1" t="s">
        <v>191</v>
      </c>
      <c r="D12" s="1">
        <v>5.46</v>
      </c>
      <c r="E12" s="1">
        <v>5.46</v>
      </c>
      <c r="F12" s="1">
        <v>5.46</v>
      </c>
      <c r="G12" s="1">
        <v>0</v>
      </c>
      <c r="H12" s="1">
        <v>5.46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</row>
    <row r="13" spans="1:17">
      <c r="A13" s="1" t="s">
        <v>189</v>
      </c>
      <c r="B13" s="1" t="s">
        <v>87</v>
      </c>
      <c r="C13" s="1" t="s">
        <v>192</v>
      </c>
      <c r="D13" s="1">
        <v>2.8377</v>
      </c>
      <c r="E13" s="1">
        <v>2.8377</v>
      </c>
      <c r="F13" s="1">
        <v>2.8377</v>
      </c>
      <c r="G13" s="1">
        <v>2.1117</v>
      </c>
      <c r="H13" s="1">
        <v>0.726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</row>
    <row r="14" spans="1:17">
      <c r="A14" s="1" t="s">
        <v>189</v>
      </c>
      <c r="B14" s="1" t="s">
        <v>98</v>
      </c>
      <c r="C14" s="1" t="s">
        <v>193</v>
      </c>
      <c r="D14" s="1">
        <v>174.156</v>
      </c>
      <c r="E14" s="1">
        <v>174.156</v>
      </c>
      <c r="F14" s="1">
        <v>174.156</v>
      </c>
      <c r="G14" s="1">
        <v>0</v>
      </c>
      <c r="H14" s="1">
        <v>174.156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</row>
    <row r="15" spans="1:17">
      <c r="A15" s="1" t="s">
        <v>189</v>
      </c>
      <c r="B15" s="1" t="s">
        <v>119</v>
      </c>
      <c r="C15" s="1" t="s">
        <v>194</v>
      </c>
      <c r="D15" s="1">
        <v>14.8</v>
      </c>
      <c r="E15" s="1">
        <v>14.8</v>
      </c>
      <c r="F15" s="1">
        <v>14.8</v>
      </c>
      <c r="G15" s="1">
        <v>14.8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</row>
    <row r="16" spans="1:17">
      <c r="A16" s="1" t="s">
        <v>189</v>
      </c>
      <c r="B16" s="1" t="s">
        <v>95</v>
      </c>
      <c r="C16" s="1" t="s">
        <v>195</v>
      </c>
      <c r="D16" s="1">
        <v>104.9153</v>
      </c>
      <c r="E16" s="1">
        <v>104.9153</v>
      </c>
      <c r="F16" s="1">
        <v>104.9153</v>
      </c>
      <c r="G16" s="1">
        <v>0.81</v>
      </c>
      <c r="H16" s="1">
        <v>104.1053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</row>
    <row r="17" spans="1:17">
      <c r="A17" s="1" t="s">
        <v>196</v>
      </c>
      <c r="B17" s="1" t="s">
        <v>92</v>
      </c>
      <c r="C17" s="1" t="s">
        <v>197</v>
      </c>
      <c r="D17" s="1">
        <v>173.0334</v>
      </c>
      <c r="E17" s="1">
        <v>173.0334</v>
      </c>
      <c r="F17" s="1">
        <v>173.0334</v>
      </c>
      <c r="G17" s="1">
        <v>173.0334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</row>
    <row r="18" spans="1:17">
      <c r="A18" s="1" t="s">
        <v>196</v>
      </c>
      <c r="B18" s="1" t="s">
        <v>83</v>
      </c>
      <c r="C18" s="1" t="s">
        <v>198</v>
      </c>
      <c r="D18" s="1">
        <v>51.847608</v>
      </c>
      <c r="E18" s="1">
        <v>51.847608</v>
      </c>
      <c r="F18" s="1">
        <v>51.847608</v>
      </c>
      <c r="G18" s="1">
        <v>51.847608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</row>
    <row r="19" spans="1:17">
      <c r="A19" s="1" t="s">
        <v>199</v>
      </c>
      <c r="B19" s="1" t="s">
        <v>92</v>
      </c>
      <c r="C19" s="1" t="s">
        <v>200</v>
      </c>
      <c r="D19" s="1">
        <v>1.6128</v>
      </c>
      <c r="E19" s="1">
        <v>1.6128</v>
      </c>
      <c r="F19" s="1">
        <v>1.6128</v>
      </c>
      <c r="G19" s="1">
        <v>1.6128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</row>
    <row r="20" spans="1:17">
      <c r="A20" s="1" t="s">
        <v>199</v>
      </c>
      <c r="B20" s="1" t="s">
        <v>98</v>
      </c>
      <c r="C20" s="1" t="s">
        <v>201</v>
      </c>
      <c r="D20" s="1">
        <v>5.4504</v>
      </c>
      <c r="E20" s="1">
        <v>5.4504</v>
      </c>
      <c r="F20" s="1">
        <v>5.4504</v>
      </c>
      <c r="G20" s="1">
        <v>5.4504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</row>
    <row r="21" spans="1:17">
      <c r="A21" s="1" t="s">
        <v>199</v>
      </c>
      <c r="B21" s="1" t="s">
        <v>95</v>
      </c>
      <c r="C21" s="1" t="s">
        <v>202</v>
      </c>
      <c r="D21" s="1">
        <v>16.64</v>
      </c>
      <c r="E21" s="1">
        <v>16.64</v>
      </c>
      <c r="F21" s="1">
        <v>16.64</v>
      </c>
      <c r="G21" s="1">
        <v>16.64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</row>
  </sheetData>
  <pageMargins left="0.75" right="0.75" top="1" bottom="1" header="0.5" footer="0.5"/>
  <pageSetup paperSize="9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G27"/>
  <sheetViews>
    <sheetView topLeftCell="A10" workbookViewId="0">
      <selection activeCell="A4" sqref="A4:DG27"/>
    </sheetView>
  </sheetViews>
  <sheetFormatPr defaultColWidth="9" defaultRowHeight="14.25"/>
  <cols>
    <col min="4" max="4" width="38.375" customWidth="1"/>
    <col min="5" max="5" width="12" customWidth="1"/>
    <col min="6" max="6" width="11.75" customWidth="1"/>
  </cols>
  <sheetData>
    <row r="1" spans="111:111">
      <c r="DG1" t="s">
        <v>203</v>
      </c>
    </row>
    <row r="2" spans="1:1">
      <c r="A2" t="s">
        <v>204</v>
      </c>
    </row>
    <row r="3" spans="1:111">
      <c r="A3" t="s">
        <v>5</v>
      </c>
      <c r="DG3" t="s">
        <v>6</v>
      </c>
    </row>
    <row r="4" s="2" customFormat="1" ht="42.75" spans="1:111">
      <c r="A4" s="3" t="s">
        <v>205</v>
      </c>
      <c r="B4" s="3"/>
      <c r="C4" s="3"/>
      <c r="D4" s="3"/>
      <c r="E4" s="3" t="s">
        <v>178</v>
      </c>
      <c r="F4" s="3" t="s">
        <v>197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 t="s">
        <v>198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 t="s">
        <v>206</v>
      </c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 t="s">
        <v>207</v>
      </c>
      <c r="BI4" s="3"/>
      <c r="BJ4" s="3"/>
      <c r="BK4" s="3"/>
      <c r="BL4" s="3"/>
      <c r="BM4" s="3" t="s">
        <v>208</v>
      </c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 t="s">
        <v>209</v>
      </c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 t="s">
        <v>210</v>
      </c>
      <c r="CR4" s="3"/>
      <c r="CS4" s="3"/>
      <c r="CT4" s="3" t="s">
        <v>211</v>
      </c>
      <c r="CU4" s="3"/>
      <c r="CV4" s="3"/>
      <c r="CW4" s="3"/>
      <c r="CX4" s="3"/>
      <c r="CY4" s="3"/>
      <c r="CZ4" s="3" t="s">
        <v>212</v>
      </c>
      <c r="DA4" s="3"/>
      <c r="DB4" s="3"/>
      <c r="DC4" s="3" t="s">
        <v>213</v>
      </c>
      <c r="DD4" s="3"/>
      <c r="DE4" s="3"/>
      <c r="DF4" s="3"/>
      <c r="DG4" s="3"/>
    </row>
    <row r="5" s="2" customFormat="1" ht="71.25" spans="1:111">
      <c r="A5" s="3" t="s">
        <v>70</v>
      </c>
      <c r="B5" s="3"/>
      <c r="C5" s="3"/>
      <c r="D5" s="3" t="s">
        <v>71</v>
      </c>
      <c r="E5" s="3"/>
      <c r="F5" s="3" t="s">
        <v>74</v>
      </c>
      <c r="G5" s="3" t="s">
        <v>214</v>
      </c>
      <c r="H5" s="3" t="s">
        <v>215</v>
      </c>
      <c r="I5" s="3" t="s">
        <v>216</v>
      </c>
      <c r="J5" s="3" t="s">
        <v>217</v>
      </c>
      <c r="K5" s="3" t="s">
        <v>218</v>
      </c>
      <c r="L5" s="3" t="s">
        <v>219</v>
      </c>
      <c r="M5" s="3" t="s">
        <v>220</v>
      </c>
      <c r="N5" s="3" t="s">
        <v>221</v>
      </c>
      <c r="O5" s="3" t="s">
        <v>222</v>
      </c>
      <c r="P5" s="3" t="s">
        <v>223</v>
      </c>
      <c r="Q5" s="3" t="s">
        <v>117</v>
      </c>
      <c r="R5" s="3" t="s">
        <v>224</v>
      </c>
      <c r="S5" s="3" t="s">
        <v>188</v>
      </c>
      <c r="T5" s="3" t="s">
        <v>74</v>
      </c>
      <c r="U5" s="3" t="s">
        <v>225</v>
      </c>
      <c r="V5" s="3" t="s">
        <v>226</v>
      </c>
      <c r="W5" s="3" t="s">
        <v>227</v>
      </c>
      <c r="X5" s="3" t="s">
        <v>228</v>
      </c>
      <c r="Y5" s="3" t="s">
        <v>229</v>
      </c>
      <c r="Z5" s="3" t="s">
        <v>230</v>
      </c>
      <c r="AA5" s="3" t="s">
        <v>231</v>
      </c>
      <c r="AB5" s="3" t="s">
        <v>232</v>
      </c>
      <c r="AC5" s="3" t="s">
        <v>233</v>
      </c>
      <c r="AD5" s="3" t="s">
        <v>234</v>
      </c>
      <c r="AE5" s="3" t="s">
        <v>235</v>
      </c>
      <c r="AF5" s="3" t="s">
        <v>236</v>
      </c>
      <c r="AG5" s="3" t="s">
        <v>237</v>
      </c>
      <c r="AH5" s="3" t="s">
        <v>191</v>
      </c>
      <c r="AI5" s="3" t="s">
        <v>192</v>
      </c>
      <c r="AJ5" s="3" t="s">
        <v>194</v>
      </c>
      <c r="AK5" s="3" t="s">
        <v>238</v>
      </c>
      <c r="AL5" s="3" t="s">
        <v>239</v>
      </c>
      <c r="AM5" s="3" t="s">
        <v>240</v>
      </c>
      <c r="AN5" s="3" t="s">
        <v>241</v>
      </c>
      <c r="AO5" s="3" t="s">
        <v>193</v>
      </c>
      <c r="AP5" s="3" t="s">
        <v>242</v>
      </c>
      <c r="AQ5" s="3" t="s">
        <v>243</v>
      </c>
      <c r="AR5" s="3" t="s">
        <v>244</v>
      </c>
      <c r="AS5" s="3" t="s">
        <v>245</v>
      </c>
      <c r="AT5" s="3" t="s">
        <v>246</v>
      </c>
      <c r="AU5" s="3" t="s">
        <v>195</v>
      </c>
      <c r="AV5" s="3" t="s">
        <v>74</v>
      </c>
      <c r="AW5" s="3" t="s">
        <v>247</v>
      </c>
      <c r="AX5" s="3" t="s">
        <v>248</v>
      </c>
      <c r="AY5" s="3" t="s">
        <v>249</v>
      </c>
      <c r="AZ5" s="3" t="s">
        <v>250</v>
      </c>
      <c r="BA5" s="3" t="s">
        <v>251</v>
      </c>
      <c r="BB5" s="3" t="s">
        <v>252</v>
      </c>
      <c r="BC5" s="3" t="s">
        <v>253</v>
      </c>
      <c r="BD5" s="3" t="s">
        <v>254</v>
      </c>
      <c r="BE5" s="3" t="s">
        <v>255</v>
      </c>
      <c r="BF5" s="3" t="s">
        <v>256</v>
      </c>
      <c r="BG5" s="3" t="s">
        <v>257</v>
      </c>
      <c r="BH5" s="3" t="s">
        <v>74</v>
      </c>
      <c r="BI5" s="3" t="s">
        <v>258</v>
      </c>
      <c r="BJ5" s="3" t="s">
        <v>259</v>
      </c>
      <c r="BK5" s="3" t="s">
        <v>260</v>
      </c>
      <c r="BL5" s="3" t="s">
        <v>261</v>
      </c>
      <c r="BM5" s="3" t="s">
        <v>74</v>
      </c>
      <c r="BN5" s="3" t="s">
        <v>262</v>
      </c>
      <c r="BO5" s="3" t="s">
        <v>263</v>
      </c>
      <c r="BP5" s="3" t="s">
        <v>264</v>
      </c>
      <c r="BQ5" s="3" t="s">
        <v>265</v>
      </c>
      <c r="BR5" s="3" t="s">
        <v>266</v>
      </c>
      <c r="BS5" s="3" t="s">
        <v>267</v>
      </c>
      <c r="BT5" s="3" t="s">
        <v>268</v>
      </c>
      <c r="BU5" s="3" t="s">
        <v>269</v>
      </c>
      <c r="BV5" s="3" t="s">
        <v>270</v>
      </c>
      <c r="BW5" s="3" t="s">
        <v>271</v>
      </c>
      <c r="BX5" s="3" t="s">
        <v>272</v>
      </c>
      <c r="BY5" s="3" t="s">
        <v>273</v>
      </c>
      <c r="BZ5" s="3" t="s">
        <v>74</v>
      </c>
      <c r="CA5" s="3" t="s">
        <v>262</v>
      </c>
      <c r="CB5" s="3" t="s">
        <v>263</v>
      </c>
      <c r="CC5" s="3" t="s">
        <v>264</v>
      </c>
      <c r="CD5" s="3" t="s">
        <v>265</v>
      </c>
      <c r="CE5" s="3" t="s">
        <v>266</v>
      </c>
      <c r="CF5" s="3" t="s">
        <v>267</v>
      </c>
      <c r="CG5" s="3" t="s">
        <v>268</v>
      </c>
      <c r="CH5" s="3" t="s">
        <v>274</v>
      </c>
      <c r="CI5" s="3" t="s">
        <v>275</v>
      </c>
      <c r="CJ5" s="3" t="s">
        <v>276</v>
      </c>
      <c r="CK5" s="3" t="s">
        <v>277</v>
      </c>
      <c r="CL5" s="3" t="s">
        <v>269</v>
      </c>
      <c r="CM5" s="3" t="s">
        <v>270</v>
      </c>
      <c r="CN5" s="3" t="s">
        <v>271</v>
      </c>
      <c r="CO5" s="3" t="s">
        <v>272</v>
      </c>
      <c r="CP5" s="3" t="s">
        <v>278</v>
      </c>
      <c r="CQ5" s="3" t="s">
        <v>74</v>
      </c>
      <c r="CR5" s="3" t="s">
        <v>279</v>
      </c>
      <c r="CS5" s="3" t="s">
        <v>280</v>
      </c>
      <c r="CT5" s="3" t="s">
        <v>74</v>
      </c>
      <c r="CU5" s="3" t="s">
        <v>279</v>
      </c>
      <c r="CV5" s="3" t="s">
        <v>281</v>
      </c>
      <c r="CW5" s="3" t="s">
        <v>282</v>
      </c>
      <c r="CX5" s="3" t="s">
        <v>283</v>
      </c>
      <c r="CY5" s="3" t="s">
        <v>280</v>
      </c>
      <c r="CZ5" s="3" t="s">
        <v>74</v>
      </c>
      <c r="DA5" s="3" t="s">
        <v>284</v>
      </c>
      <c r="DB5" s="3" t="s">
        <v>285</v>
      </c>
      <c r="DC5" s="3" t="s">
        <v>74</v>
      </c>
      <c r="DD5" s="3" t="s">
        <v>286</v>
      </c>
      <c r="DE5" s="3" t="s">
        <v>287</v>
      </c>
      <c r="DF5" s="3" t="s">
        <v>288</v>
      </c>
      <c r="DG5" s="3" t="s">
        <v>213</v>
      </c>
    </row>
    <row r="6" spans="1:111">
      <c r="A6" s="1" t="s">
        <v>79</v>
      </c>
      <c r="B6" s="1" t="s">
        <v>80</v>
      </c>
      <c r="C6" s="1" t="s">
        <v>81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</row>
    <row r="7" spans="1:111">
      <c r="A7" s="1" t="s">
        <v>86</v>
      </c>
      <c r="B7" s="1" t="s">
        <v>92</v>
      </c>
      <c r="C7" s="1" t="s">
        <v>92</v>
      </c>
      <c r="D7" s="1" t="s">
        <v>122</v>
      </c>
      <c r="E7" s="1">
        <v>84.6201</v>
      </c>
      <c r="F7" s="1">
        <v>84.6201</v>
      </c>
      <c r="G7" s="1">
        <v>16.2612</v>
      </c>
      <c r="H7" s="1">
        <v>67.6598</v>
      </c>
      <c r="I7" s="1">
        <v>0.6991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</v>
      </c>
    </row>
    <row r="8" spans="1:111">
      <c r="A8" s="1" t="s">
        <v>86</v>
      </c>
      <c r="B8" s="1" t="s">
        <v>87</v>
      </c>
      <c r="C8" s="1" t="s">
        <v>92</v>
      </c>
      <c r="D8" s="1" t="s">
        <v>121</v>
      </c>
      <c r="E8" s="1">
        <v>242.55213</v>
      </c>
      <c r="F8" s="1">
        <v>97.3411</v>
      </c>
      <c r="G8" s="1">
        <v>85.2828</v>
      </c>
      <c r="H8" s="1">
        <v>0</v>
      </c>
      <c r="I8" s="1">
        <v>3.3461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0.5282</v>
      </c>
      <c r="Q8" s="1">
        <v>0</v>
      </c>
      <c r="R8" s="1">
        <v>0</v>
      </c>
      <c r="S8" s="1">
        <v>8.184</v>
      </c>
      <c r="T8" s="1">
        <v>126.95823</v>
      </c>
      <c r="U8" s="1">
        <v>26</v>
      </c>
      <c r="V8" s="1">
        <v>0</v>
      </c>
      <c r="W8" s="1">
        <v>0</v>
      </c>
      <c r="X8" s="1">
        <v>0</v>
      </c>
      <c r="Y8" s="1">
        <v>0.5</v>
      </c>
      <c r="Z8" s="1">
        <v>5</v>
      </c>
      <c r="AA8" s="1">
        <v>4.464</v>
      </c>
      <c r="AB8" s="1">
        <v>0</v>
      </c>
      <c r="AC8" s="1">
        <v>0</v>
      </c>
      <c r="AD8" s="1">
        <v>13.3</v>
      </c>
      <c r="AE8" s="1">
        <v>0</v>
      </c>
      <c r="AF8" s="1">
        <v>0</v>
      </c>
      <c r="AG8" s="1">
        <v>0</v>
      </c>
      <c r="AH8" s="1">
        <v>5.46</v>
      </c>
      <c r="AI8" s="1">
        <v>5</v>
      </c>
      <c r="AJ8" s="1">
        <v>14.8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4.36423</v>
      </c>
      <c r="AQ8" s="1">
        <v>1.92</v>
      </c>
      <c r="AR8" s="1">
        <v>25</v>
      </c>
      <c r="AS8" s="1">
        <v>14.52</v>
      </c>
      <c r="AT8" s="1">
        <v>0</v>
      </c>
      <c r="AU8" s="1">
        <v>6.63</v>
      </c>
      <c r="AV8" s="1">
        <v>18.2528</v>
      </c>
      <c r="AW8" s="1">
        <v>0</v>
      </c>
      <c r="AX8" s="1">
        <v>0</v>
      </c>
      <c r="AY8" s="1">
        <v>0</v>
      </c>
      <c r="AZ8" s="1">
        <v>0</v>
      </c>
      <c r="BA8" s="1">
        <v>1.6128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16.64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0</v>
      </c>
      <c r="CV8" s="1">
        <v>0</v>
      </c>
      <c r="CW8" s="1">
        <v>0</v>
      </c>
      <c r="CX8" s="1">
        <v>0</v>
      </c>
      <c r="CY8" s="1">
        <v>0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</row>
    <row r="9" spans="1:111">
      <c r="A9" s="1" t="s">
        <v>86</v>
      </c>
      <c r="B9" s="1" t="s">
        <v>87</v>
      </c>
      <c r="C9" s="1" t="s">
        <v>83</v>
      </c>
      <c r="D9" s="1" t="s">
        <v>90</v>
      </c>
      <c r="E9" s="1">
        <v>91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91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91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</row>
    <row r="10" spans="1:111">
      <c r="A10" s="1" t="s">
        <v>86</v>
      </c>
      <c r="B10" s="1" t="s">
        <v>87</v>
      </c>
      <c r="C10" s="1" t="s">
        <v>88</v>
      </c>
      <c r="D10" s="1" t="s">
        <v>89</v>
      </c>
      <c r="E10" s="1">
        <v>17.2833</v>
      </c>
      <c r="F10" s="1">
        <v>17.2833</v>
      </c>
      <c r="G10" s="1">
        <v>12.024</v>
      </c>
      <c r="H10" s="1">
        <v>0</v>
      </c>
      <c r="I10" s="1">
        <v>0</v>
      </c>
      <c r="J10" s="1">
        <v>0</v>
      </c>
      <c r="K10" s="1">
        <v>2.7192</v>
      </c>
      <c r="L10" s="1">
        <v>0</v>
      </c>
      <c r="M10" s="1">
        <v>0</v>
      </c>
      <c r="N10" s="1">
        <v>0</v>
      </c>
      <c r="O10" s="1">
        <v>0</v>
      </c>
      <c r="P10" s="1">
        <v>2.5401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0</v>
      </c>
      <c r="DB10" s="1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</row>
    <row r="11" spans="1:111">
      <c r="A11" s="1" t="s">
        <v>86</v>
      </c>
      <c r="B11" s="1" t="s">
        <v>87</v>
      </c>
      <c r="C11" s="1" t="s">
        <v>95</v>
      </c>
      <c r="D11" s="1" t="s">
        <v>115</v>
      </c>
      <c r="E11" s="1">
        <v>7.7553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7.7553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7.7553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</row>
    <row r="12" spans="1:111">
      <c r="A12" s="1" t="s">
        <v>86</v>
      </c>
      <c r="B12" s="1" t="s">
        <v>119</v>
      </c>
      <c r="C12" s="1" t="s">
        <v>88</v>
      </c>
      <c r="D12" s="1" t="s">
        <v>120</v>
      </c>
      <c r="E12" s="1">
        <v>9.912</v>
      </c>
      <c r="F12" s="1">
        <v>6.312</v>
      </c>
      <c r="G12" s="1">
        <v>5.4096</v>
      </c>
      <c r="H12" s="1">
        <v>0</v>
      </c>
      <c r="I12" s="1">
        <v>0</v>
      </c>
      <c r="J12" s="1">
        <v>0</v>
      </c>
      <c r="K12" s="1">
        <v>0.9024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3.6</v>
      </c>
      <c r="AW12" s="1">
        <v>0</v>
      </c>
      <c r="AX12" s="1">
        <v>3.6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</row>
    <row r="13" spans="1:111">
      <c r="A13" s="1" t="s">
        <v>86</v>
      </c>
      <c r="B13" s="1" t="s">
        <v>113</v>
      </c>
      <c r="C13" s="1" t="s">
        <v>92</v>
      </c>
      <c r="D13" s="1" t="s">
        <v>114</v>
      </c>
      <c r="E13" s="1">
        <v>22.2419</v>
      </c>
      <c r="F13" s="1">
        <v>22.2419</v>
      </c>
      <c r="G13" s="1">
        <v>21.4008</v>
      </c>
      <c r="H13" s="1">
        <v>0</v>
      </c>
      <c r="I13" s="1">
        <v>0.8411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</row>
    <row r="14" spans="1:111">
      <c r="A14" s="1" t="s">
        <v>107</v>
      </c>
      <c r="B14" s="1" t="s">
        <v>92</v>
      </c>
      <c r="C14" s="1" t="s">
        <v>95</v>
      </c>
      <c r="D14" s="1" t="s">
        <v>108</v>
      </c>
      <c r="E14" s="1">
        <v>11.598</v>
      </c>
      <c r="F14" s="1">
        <v>11.598</v>
      </c>
      <c r="G14" s="1">
        <v>9.882</v>
      </c>
      <c r="H14" s="1">
        <v>0</v>
      </c>
      <c r="I14" s="1">
        <v>0</v>
      </c>
      <c r="J14" s="1">
        <v>0</v>
      </c>
      <c r="K14" s="1">
        <v>1.716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G14" s="1">
        <v>0</v>
      </c>
    </row>
    <row r="15" spans="1:111">
      <c r="A15" s="1" t="s">
        <v>97</v>
      </c>
      <c r="B15" s="1" t="s">
        <v>92</v>
      </c>
      <c r="C15" s="1" t="s">
        <v>95</v>
      </c>
      <c r="D15" s="1" t="s">
        <v>103</v>
      </c>
      <c r="E15" s="1">
        <v>37.5317</v>
      </c>
      <c r="F15" s="1">
        <v>37.5317</v>
      </c>
      <c r="G15" s="1">
        <v>5.8428</v>
      </c>
      <c r="H15" s="1">
        <v>30.7865</v>
      </c>
      <c r="I15" s="1">
        <v>0</v>
      </c>
      <c r="J15" s="1">
        <v>0</v>
      </c>
      <c r="K15" s="1">
        <v>0.9024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</row>
    <row r="16" spans="1:111">
      <c r="A16" s="1" t="s">
        <v>97</v>
      </c>
      <c r="B16" s="1" t="s">
        <v>83</v>
      </c>
      <c r="C16" s="1" t="s">
        <v>100</v>
      </c>
      <c r="D16" s="1" t="s">
        <v>101</v>
      </c>
      <c r="E16" s="1">
        <v>163.882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163.882</v>
      </c>
      <c r="U16" s="1">
        <v>40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0.726</v>
      </c>
      <c r="AJ16" s="1">
        <v>0</v>
      </c>
      <c r="AK16" s="1">
        <v>0</v>
      </c>
      <c r="AL16" s="1">
        <v>0</v>
      </c>
      <c r="AM16" s="1">
        <v>0</v>
      </c>
      <c r="AN16" s="1">
        <v>123.156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G16" s="1">
        <v>0</v>
      </c>
    </row>
    <row r="17" spans="1:111">
      <c r="A17" s="1" t="s">
        <v>97</v>
      </c>
      <c r="B17" s="1" t="s">
        <v>98</v>
      </c>
      <c r="C17" s="1" t="s">
        <v>84</v>
      </c>
      <c r="D17" s="1" t="s">
        <v>99</v>
      </c>
      <c r="E17" s="1">
        <v>2.6604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0.81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0.54</v>
      </c>
      <c r="AR17" s="1">
        <v>0</v>
      </c>
      <c r="AS17" s="1">
        <v>0</v>
      </c>
      <c r="AT17" s="1">
        <v>0</v>
      </c>
      <c r="AU17" s="1">
        <v>0.27</v>
      </c>
      <c r="AV17" s="1">
        <v>1.8504</v>
      </c>
      <c r="AW17" s="1">
        <v>0</v>
      </c>
      <c r="AX17" s="1">
        <v>1.8504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0</v>
      </c>
      <c r="CU17" s="1">
        <v>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>
        <v>0</v>
      </c>
      <c r="DG17" s="1">
        <v>0</v>
      </c>
    </row>
    <row r="18" spans="1:111">
      <c r="A18" s="1" t="s">
        <v>97</v>
      </c>
      <c r="B18" s="1" t="s">
        <v>98</v>
      </c>
      <c r="C18" s="1" t="s">
        <v>98</v>
      </c>
      <c r="D18" s="1" t="s">
        <v>102</v>
      </c>
      <c r="E18" s="1">
        <v>43.7804</v>
      </c>
      <c r="F18" s="1">
        <v>43.7804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43.7804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>
        <v>0</v>
      </c>
      <c r="CV18" s="1">
        <v>0</v>
      </c>
      <c r="CW18" s="1">
        <v>0</v>
      </c>
      <c r="CX18" s="1">
        <v>0</v>
      </c>
      <c r="CY18" s="1">
        <v>0</v>
      </c>
      <c r="CZ18" s="1">
        <v>0</v>
      </c>
      <c r="DA18" s="1">
        <v>0</v>
      </c>
      <c r="DB18" s="1">
        <v>0</v>
      </c>
      <c r="DC18" s="1">
        <v>0</v>
      </c>
      <c r="DD18" s="1">
        <v>0</v>
      </c>
      <c r="DE18" s="1">
        <v>0</v>
      </c>
      <c r="DF18" s="1">
        <v>0</v>
      </c>
      <c r="DG18" s="1">
        <v>0</v>
      </c>
    </row>
    <row r="19" spans="1:111">
      <c r="A19" s="1" t="s">
        <v>104</v>
      </c>
      <c r="B19" s="1" t="s">
        <v>105</v>
      </c>
      <c r="C19" s="1" t="s">
        <v>92</v>
      </c>
      <c r="D19" s="1" t="s">
        <v>112</v>
      </c>
      <c r="E19" s="1">
        <v>11.1237</v>
      </c>
      <c r="F19" s="1">
        <v>11.1237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11.1237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</row>
    <row r="20" spans="1:111">
      <c r="A20" s="1" t="s">
        <v>104</v>
      </c>
      <c r="B20" s="1" t="s">
        <v>105</v>
      </c>
      <c r="C20" s="1" t="s">
        <v>83</v>
      </c>
      <c r="D20" s="1" t="s">
        <v>118</v>
      </c>
      <c r="E20" s="1">
        <v>7.7213</v>
      </c>
      <c r="F20" s="1">
        <v>7.7213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7.7213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0</v>
      </c>
      <c r="DB20" s="1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</row>
    <row r="21" spans="1:111">
      <c r="A21" s="1" t="s">
        <v>104</v>
      </c>
      <c r="B21" s="1" t="s">
        <v>105</v>
      </c>
      <c r="C21" s="1" t="s">
        <v>87</v>
      </c>
      <c r="D21" s="1" t="s">
        <v>106</v>
      </c>
      <c r="E21" s="1">
        <v>3.1239</v>
      </c>
      <c r="F21" s="1">
        <v>3.1239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3.1239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</row>
    <row r="22" spans="1:111">
      <c r="A22" s="1" t="s">
        <v>110</v>
      </c>
      <c r="B22" s="1" t="s">
        <v>98</v>
      </c>
      <c r="C22" s="1" t="s">
        <v>92</v>
      </c>
      <c r="D22" s="1" t="s">
        <v>111</v>
      </c>
      <c r="E22" s="1">
        <v>27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27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27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>
        <v>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</row>
    <row r="23" spans="1:111">
      <c r="A23" s="1" t="s">
        <v>82</v>
      </c>
      <c r="B23" s="1" t="s">
        <v>92</v>
      </c>
      <c r="C23" s="1" t="s">
        <v>84</v>
      </c>
      <c r="D23" s="1" t="s">
        <v>109</v>
      </c>
      <c r="E23" s="1">
        <v>22.8042</v>
      </c>
      <c r="F23" s="1">
        <v>22.8042</v>
      </c>
      <c r="G23" s="1">
        <v>19.6722</v>
      </c>
      <c r="H23" s="1">
        <v>0</v>
      </c>
      <c r="I23" s="1">
        <v>0</v>
      </c>
      <c r="J23" s="1">
        <v>0</v>
      </c>
      <c r="K23" s="1">
        <v>3.132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  <c r="CY23" s="1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</row>
    <row r="24" spans="1:111">
      <c r="A24" s="1" t="s">
        <v>82</v>
      </c>
      <c r="B24" s="1" t="s">
        <v>83</v>
      </c>
      <c r="C24" s="1" t="s">
        <v>84</v>
      </c>
      <c r="D24" s="1" t="s">
        <v>85</v>
      </c>
      <c r="E24" s="1">
        <v>20.9094</v>
      </c>
      <c r="F24" s="1">
        <v>20.9094</v>
      </c>
      <c r="G24" s="1">
        <v>18.1962</v>
      </c>
      <c r="H24" s="1">
        <v>0</v>
      </c>
      <c r="I24" s="1">
        <v>0</v>
      </c>
      <c r="J24" s="1">
        <v>0</v>
      </c>
      <c r="K24" s="1">
        <v>2.7132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</row>
    <row r="25" spans="1:111">
      <c r="A25" s="1" t="s">
        <v>82</v>
      </c>
      <c r="B25" s="1" t="s">
        <v>87</v>
      </c>
      <c r="C25" s="1" t="s">
        <v>95</v>
      </c>
      <c r="D25" s="1" t="s">
        <v>96</v>
      </c>
      <c r="E25" s="1">
        <v>7.2684</v>
      </c>
      <c r="F25" s="1">
        <v>7.2684</v>
      </c>
      <c r="G25" s="1">
        <v>6.366</v>
      </c>
      <c r="H25" s="1">
        <v>0</v>
      </c>
      <c r="I25" s="1">
        <v>0</v>
      </c>
      <c r="J25" s="1">
        <v>0</v>
      </c>
      <c r="K25" s="1">
        <v>0.9024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0</v>
      </c>
      <c r="CX25" s="1">
        <v>0</v>
      </c>
      <c r="CY25" s="1">
        <v>0</v>
      </c>
      <c r="CZ25" s="1">
        <v>0</v>
      </c>
      <c r="DA25" s="1">
        <v>0</v>
      </c>
      <c r="DB25" s="1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</row>
    <row r="26" spans="1:111">
      <c r="A26" s="1" t="s">
        <v>91</v>
      </c>
      <c r="B26" s="1" t="s">
        <v>92</v>
      </c>
      <c r="C26" s="1" t="s">
        <v>93</v>
      </c>
      <c r="D26" s="1" t="s">
        <v>94</v>
      </c>
      <c r="E26" s="1">
        <v>24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24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24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>
        <v>0</v>
      </c>
      <c r="CV26" s="1">
        <v>0</v>
      </c>
      <c r="CW26" s="1">
        <v>0</v>
      </c>
      <c r="CX26" s="1">
        <v>0</v>
      </c>
      <c r="CY26" s="1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</row>
    <row r="27" spans="1:111">
      <c r="A27" s="1" t="s">
        <v>116</v>
      </c>
      <c r="B27" s="1" t="s">
        <v>83</v>
      </c>
      <c r="C27" s="1" t="s">
        <v>92</v>
      </c>
      <c r="D27" s="1" t="s">
        <v>117</v>
      </c>
      <c r="E27" s="1">
        <v>47.2992</v>
      </c>
      <c r="F27" s="1">
        <v>47.2992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47.2992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</row>
  </sheetData>
  <pageMargins left="0.75" right="0.75" top="1" bottom="1" header="0.5" footer="0.5"/>
  <pageSetup paperSize="9" orientation="portrait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J15" sqref="J15"/>
    </sheetView>
  </sheetViews>
  <sheetFormatPr defaultColWidth="9" defaultRowHeight="14.25" outlineLevelCol="5"/>
  <cols>
    <col min="3" max="3" width="28" customWidth="1"/>
  </cols>
  <sheetData>
    <row r="1" spans="6:6">
      <c r="F1" t="s">
        <v>289</v>
      </c>
    </row>
    <row r="2" spans="1:1">
      <c r="A2" t="s">
        <v>290</v>
      </c>
    </row>
    <row r="3" spans="1:6">
      <c r="A3" t="s">
        <v>5</v>
      </c>
      <c r="F3" t="s">
        <v>6</v>
      </c>
    </row>
    <row r="4" spans="1:6">
      <c r="A4" s="1" t="s">
        <v>291</v>
      </c>
      <c r="B4" s="1"/>
      <c r="C4" s="1"/>
      <c r="D4" s="1" t="s">
        <v>126</v>
      </c>
      <c r="E4" s="1"/>
      <c r="F4" s="1"/>
    </row>
    <row r="5" spans="1:6">
      <c r="A5" s="1" t="s">
        <v>70</v>
      </c>
      <c r="B5" s="1"/>
      <c r="C5" s="1" t="s">
        <v>292</v>
      </c>
      <c r="D5" s="1" t="s">
        <v>59</v>
      </c>
      <c r="E5" s="1" t="s">
        <v>293</v>
      </c>
      <c r="F5" s="1" t="s">
        <v>294</v>
      </c>
    </row>
    <row r="6" spans="1:6">
      <c r="A6" s="1" t="s">
        <v>79</v>
      </c>
      <c r="B6" s="1" t="s">
        <v>80</v>
      </c>
      <c r="C6" s="1"/>
      <c r="D6" s="1"/>
      <c r="E6" s="1"/>
      <c r="F6" s="1"/>
    </row>
    <row r="7" spans="1:6">
      <c r="A7" s="1" t="s">
        <v>295</v>
      </c>
      <c r="B7" s="1" t="s">
        <v>92</v>
      </c>
      <c r="C7" s="1" t="s">
        <v>214</v>
      </c>
      <c r="D7" s="1">
        <v>200.3376</v>
      </c>
      <c r="E7" s="1">
        <v>200.3376</v>
      </c>
      <c r="F7" s="1">
        <v>0</v>
      </c>
    </row>
    <row r="8" spans="1:6">
      <c r="A8" s="1" t="s">
        <v>295</v>
      </c>
      <c r="B8" s="1" t="s">
        <v>83</v>
      </c>
      <c r="C8" s="1" t="s">
        <v>215</v>
      </c>
      <c r="D8" s="1">
        <v>98.4463</v>
      </c>
      <c r="E8" s="1">
        <v>98.4463</v>
      </c>
      <c r="F8" s="1">
        <v>0</v>
      </c>
    </row>
    <row r="9" spans="1:6">
      <c r="A9" s="1" t="s">
        <v>295</v>
      </c>
      <c r="B9" s="1" t="s">
        <v>87</v>
      </c>
      <c r="C9" s="1" t="s">
        <v>216</v>
      </c>
      <c r="D9" s="1">
        <v>4.8863</v>
      </c>
      <c r="E9" s="1">
        <v>4.8863</v>
      </c>
      <c r="F9" s="1">
        <v>0</v>
      </c>
    </row>
    <row r="10" spans="1:6">
      <c r="A10" s="1" t="s">
        <v>295</v>
      </c>
      <c r="B10" s="1" t="s">
        <v>296</v>
      </c>
      <c r="C10" s="1" t="s">
        <v>218</v>
      </c>
      <c r="D10" s="1">
        <v>12.9876</v>
      </c>
      <c r="E10" s="1">
        <v>12.9876</v>
      </c>
      <c r="F10" s="1">
        <v>0</v>
      </c>
    </row>
    <row r="11" spans="1:6">
      <c r="A11" s="1" t="s">
        <v>295</v>
      </c>
      <c r="B11" s="1" t="s">
        <v>100</v>
      </c>
      <c r="C11" s="1" t="s">
        <v>297</v>
      </c>
      <c r="D11" s="1">
        <v>43.7804</v>
      </c>
      <c r="E11" s="1">
        <v>43.7804</v>
      </c>
      <c r="F11" s="1">
        <v>0</v>
      </c>
    </row>
    <row r="12" spans="1:6">
      <c r="A12" s="1" t="s">
        <v>295</v>
      </c>
      <c r="B12" s="1" t="s">
        <v>298</v>
      </c>
      <c r="C12" s="1" t="s">
        <v>221</v>
      </c>
      <c r="D12" s="1">
        <v>18.845</v>
      </c>
      <c r="E12" s="1">
        <v>18.845</v>
      </c>
      <c r="F12" s="1">
        <v>0</v>
      </c>
    </row>
    <row r="13" spans="1:6">
      <c r="A13" s="1" t="s">
        <v>295</v>
      </c>
      <c r="B13" s="1" t="s">
        <v>105</v>
      </c>
      <c r="C13" s="1" t="s">
        <v>222</v>
      </c>
      <c r="D13" s="1">
        <v>3.1239</v>
      </c>
      <c r="E13" s="1">
        <v>3.1239</v>
      </c>
      <c r="F13" s="1">
        <v>0</v>
      </c>
    </row>
    <row r="14" spans="1:6">
      <c r="A14" s="1" t="s">
        <v>295</v>
      </c>
      <c r="B14" s="1" t="s">
        <v>299</v>
      </c>
      <c r="C14" s="1" t="s">
        <v>223</v>
      </c>
      <c r="D14" s="1">
        <v>3.0683</v>
      </c>
      <c r="E14" s="1">
        <v>3.0683</v>
      </c>
      <c r="F14" s="1">
        <v>0</v>
      </c>
    </row>
    <row r="15" spans="1:6">
      <c r="A15" s="1" t="s">
        <v>295</v>
      </c>
      <c r="B15" s="1" t="s">
        <v>300</v>
      </c>
      <c r="C15" s="1" t="s">
        <v>117</v>
      </c>
      <c r="D15" s="1">
        <v>47.2992</v>
      </c>
      <c r="E15" s="1">
        <v>47.2992</v>
      </c>
      <c r="F15" s="1">
        <v>0</v>
      </c>
    </row>
    <row r="16" spans="1:6">
      <c r="A16" s="1" t="s">
        <v>295</v>
      </c>
      <c r="B16" s="1" t="s">
        <v>95</v>
      </c>
      <c r="C16" s="1" t="s">
        <v>188</v>
      </c>
      <c r="D16" s="1">
        <v>8.184</v>
      </c>
      <c r="E16" s="1">
        <v>8.184</v>
      </c>
      <c r="F16" s="1">
        <v>0</v>
      </c>
    </row>
    <row r="17" spans="1:6">
      <c r="A17" s="1" t="s">
        <v>301</v>
      </c>
      <c r="B17" s="1" t="s">
        <v>92</v>
      </c>
      <c r="C17" s="1" t="s">
        <v>225</v>
      </c>
      <c r="D17" s="1">
        <v>26</v>
      </c>
      <c r="E17" s="1">
        <v>0</v>
      </c>
      <c r="F17" s="1">
        <v>26</v>
      </c>
    </row>
    <row r="18" spans="1:6">
      <c r="A18" s="1" t="s">
        <v>301</v>
      </c>
      <c r="B18" s="1" t="s">
        <v>98</v>
      </c>
      <c r="C18" s="1" t="s">
        <v>229</v>
      </c>
      <c r="D18" s="1">
        <v>0.5</v>
      </c>
      <c r="E18" s="1">
        <v>0</v>
      </c>
      <c r="F18" s="1">
        <v>0.5</v>
      </c>
    </row>
    <row r="19" spans="1:6">
      <c r="A19" s="1" t="s">
        <v>301</v>
      </c>
      <c r="B19" s="1" t="s">
        <v>119</v>
      </c>
      <c r="C19" s="1" t="s">
        <v>230</v>
      </c>
      <c r="D19" s="1">
        <v>5</v>
      </c>
      <c r="E19" s="1">
        <v>0</v>
      </c>
      <c r="F19" s="1">
        <v>5</v>
      </c>
    </row>
    <row r="20" spans="1:6">
      <c r="A20" s="1" t="s">
        <v>301</v>
      </c>
      <c r="B20" s="1" t="s">
        <v>296</v>
      </c>
      <c r="C20" s="1" t="s">
        <v>231</v>
      </c>
      <c r="D20" s="1">
        <v>4.464</v>
      </c>
      <c r="E20" s="1">
        <v>0</v>
      </c>
      <c r="F20" s="1">
        <v>4.464</v>
      </c>
    </row>
    <row r="21" spans="1:6">
      <c r="A21" s="1" t="s">
        <v>301</v>
      </c>
      <c r="B21" s="1" t="s">
        <v>105</v>
      </c>
      <c r="C21" s="1" t="s">
        <v>234</v>
      </c>
      <c r="D21" s="1">
        <v>13.3</v>
      </c>
      <c r="E21" s="1">
        <v>0</v>
      </c>
      <c r="F21" s="1">
        <v>13.3</v>
      </c>
    </row>
    <row r="22" spans="1:6">
      <c r="A22" s="1" t="s">
        <v>301</v>
      </c>
      <c r="B22" s="1" t="s">
        <v>302</v>
      </c>
      <c r="C22" s="1" t="s">
        <v>192</v>
      </c>
      <c r="D22" s="1">
        <v>5</v>
      </c>
      <c r="E22" s="1">
        <v>0</v>
      </c>
      <c r="F22" s="1">
        <v>5</v>
      </c>
    </row>
    <row r="23" spans="1:6">
      <c r="A23" s="1" t="s">
        <v>301</v>
      </c>
      <c r="B23" s="1" t="s">
        <v>303</v>
      </c>
      <c r="C23" s="1" t="s">
        <v>194</v>
      </c>
      <c r="D23" s="1">
        <v>14.8</v>
      </c>
      <c r="E23" s="1">
        <v>0</v>
      </c>
      <c r="F23" s="1">
        <v>14.8</v>
      </c>
    </row>
    <row r="24" spans="1:6">
      <c r="A24" s="1" t="s">
        <v>301</v>
      </c>
      <c r="B24" s="1" t="s">
        <v>304</v>
      </c>
      <c r="C24" s="1" t="s">
        <v>242</v>
      </c>
      <c r="D24" s="1">
        <v>4.36423</v>
      </c>
      <c r="E24" s="1">
        <v>0</v>
      </c>
      <c r="F24" s="1">
        <v>4.36423</v>
      </c>
    </row>
    <row r="25" spans="1:6">
      <c r="A25" s="1" t="s">
        <v>301</v>
      </c>
      <c r="B25" s="1" t="s">
        <v>305</v>
      </c>
      <c r="C25" s="1" t="s">
        <v>243</v>
      </c>
      <c r="D25" s="1">
        <v>2.46</v>
      </c>
      <c r="E25" s="1">
        <v>0</v>
      </c>
      <c r="F25" s="1">
        <v>2.46</v>
      </c>
    </row>
    <row r="26" spans="1:6">
      <c r="A26" s="1" t="s">
        <v>301</v>
      </c>
      <c r="B26" s="1" t="s">
        <v>113</v>
      </c>
      <c r="C26" s="1" t="s">
        <v>244</v>
      </c>
      <c r="D26" s="1">
        <v>25</v>
      </c>
      <c r="E26" s="1">
        <v>0</v>
      </c>
      <c r="F26" s="1">
        <v>25</v>
      </c>
    </row>
    <row r="27" spans="1:6">
      <c r="A27" s="1" t="s">
        <v>301</v>
      </c>
      <c r="B27" s="1" t="s">
        <v>306</v>
      </c>
      <c r="C27" s="1" t="s">
        <v>245</v>
      </c>
      <c r="D27" s="1">
        <v>14.52</v>
      </c>
      <c r="E27" s="1">
        <v>0</v>
      </c>
      <c r="F27" s="1">
        <v>14.52</v>
      </c>
    </row>
    <row r="28" spans="1:6">
      <c r="A28" s="1" t="s">
        <v>301</v>
      </c>
      <c r="B28" s="1" t="s">
        <v>95</v>
      </c>
      <c r="C28" s="1" t="s">
        <v>195</v>
      </c>
      <c r="D28" s="1">
        <v>1.55</v>
      </c>
      <c r="E28" s="1">
        <v>0</v>
      </c>
      <c r="F28" s="1">
        <v>1.55</v>
      </c>
    </row>
    <row r="29" spans="1:6">
      <c r="A29" s="1" t="s">
        <v>307</v>
      </c>
      <c r="B29" s="1" t="s">
        <v>83</v>
      </c>
      <c r="C29" s="1" t="s">
        <v>248</v>
      </c>
      <c r="D29" s="1">
        <v>5.4504</v>
      </c>
      <c r="E29" s="1">
        <v>0</v>
      </c>
      <c r="F29" s="1">
        <v>0</v>
      </c>
    </row>
    <row r="30" spans="1:6">
      <c r="A30" s="1" t="s">
        <v>307</v>
      </c>
      <c r="B30" s="1" t="s">
        <v>98</v>
      </c>
      <c r="C30" s="1" t="s">
        <v>251</v>
      </c>
      <c r="D30" s="1">
        <v>1.6128</v>
      </c>
      <c r="E30" s="1">
        <v>0</v>
      </c>
      <c r="F30" s="1">
        <v>0</v>
      </c>
    </row>
    <row r="31" spans="1:6">
      <c r="A31" s="1" t="s">
        <v>307</v>
      </c>
      <c r="B31" s="1" t="s">
        <v>95</v>
      </c>
      <c r="C31" s="1" t="s">
        <v>257</v>
      </c>
      <c r="D31" s="1">
        <v>16.64</v>
      </c>
      <c r="E31" s="1">
        <v>16.64</v>
      </c>
      <c r="F31" s="1">
        <v>0</v>
      </c>
    </row>
  </sheetData>
  <pageMargins left="0.75" right="0.75" top="1" bottom="1" header="0.5" footer="0.5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J15" sqref="J15"/>
    </sheetView>
  </sheetViews>
  <sheetFormatPr defaultColWidth="9" defaultRowHeight="14.25" outlineLevelCol="5"/>
  <cols>
    <col min="4" max="4" width="38.5" customWidth="1"/>
    <col min="5" max="5" width="29.25" customWidth="1"/>
  </cols>
  <sheetData>
    <row r="1" spans="6:6">
      <c r="F1" t="s">
        <v>308</v>
      </c>
    </row>
    <row r="2" spans="1:1">
      <c r="A2" t="s">
        <v>309</v>
      </c>
    </row>
    <row r="3" spans="1:6">
      <c r="A3" t="s">
        <v>5</v>
      </c>
      <c r="F3" t="s">
        <v>6</v>
      </c>
    </row>
    <row r="4" spans="1:6">
      <c r="A4" s="1" t="s">
        <v>70</v>
      </c>
      <c r="B4" s="1"/>
      <c r="C4" s="1"/>
      <c r="D4" s="1" t="s">
        <v>71</v>
      </c>
      <c r="E4" s="1" t="s">
        <v>310</v>
      </c>
      <c r="F4" s="1" t="s">
        <v>72</v>
      </c>
    </row>
    <row r="5" spans="1:6">
      <c r="A5" s="1" t="s">
        <v>79</v>
      </c>
      <c r="B5" s="1" t="s">
        <v>80</v>
      </c>
      <c r="C5" s="1" t="s">
        <v>81</v>
      </c>
      <c r="D5" s="1"/>
      <c r="E5" s="1"/>
      <c r="F5" s="1"/>
    </row>
    <row r="6" spans="1:6">
      <c r="A6" s="1" t="s">
        <v>86</v>
      </c>
      <c r="B6" s="1" t="s">
        <v>87</v>
      </c>
      <c r="C6" s="1" t="s">
        <v>92</v>
      </c>
      <c r="D6" s="1" t="s">
        <v>121</v>
      </c>
      <c r="E6" s="1" t="s">
        <v>191</v>
      </c>
      <c r="F6" s="1">
        <v>5.46</v>
      </c>
    </row>
    <row r="7" spans="1:6">
      <c r="A7" s="1" t="s">
        <v>86</v>
      </c>
      <c r="B7" s="1" t="s">
        <v>87</v>
      </c>
      <c r="C7" s="1" t="s">
        <v>92</v>
      </c>
      <c r="D7" s="1" t="s">
        <v>121</v>
      </c>
      <c r="E7" s="1" t="s">
        <v>311</v>
      </c>
      <c r="F7" s="1">
        <v>5.35</v>
      </c>
    </row>
    <row r="8" spans="1:6">
      <c r="A8" s="1" t="s">
        <v>86</v>
      </c>
      <c r="B8" s="1" t="s">
        <v>87</v>
      </c>
      <c r="C8" s="1" t="s">
        <v>83</v>
      </c>
      <c r="D8" s="1" t="s">
        <v>90</v>
      </c>
      <c r="E8" s="1" t="s">
        <v>312</v>
      </c>
      <c r="F8" s="1">
        <v>81</v>
      </c>
    </row>
    <row r="9" spans="1:6">
      <c r="A9" s="1" t="s">
        <v>86</v>
      </c>
      <c r="B9" s="1" t="s">
        <v>87</v>
      </c>
      <c r="C9" s="1" t="s">
        <v>83</v>
      </c>
      <c r="D9" s="1" t="s">
        <v>90</v>
      </c>
      <c r="E9" s="1" t="s">
        <v>313</v>
      </c>
      <c r="F9" s="1">
        <v>10</v>
      </c>
    </row>
    <row r="10" spans="1:6">
      <c r="A10" s="1" t="s">
        <v>86</v>
      </c>
      <c r="B10" s="1" t="s">
        <v>87</v>
      </c>
      <c r="C10" s="1" t="s">
        <v>95</v>
      </c>
      <c r="D10" s="1" t="s">
        <v>115</v>
      </c>
      <c r="E10" s="1" t="s">
        <v>314</v>
      </c>
      <c r="F10" s="1">
        <v>3</v>
      </c>
    </row>
    <row r="11" spans="1:6">
      <c r="A11" s="1" t="s">
        <v>86</v>
      </c>
      <c r="B11" s="1" t="s">
        <v>87</v>
      </c>
      <c r="C11" s="1" t="s">
        <v>95</v>
      </c>
      <c r="D11" s="1" t="s">
        <v>115</v>
      </c>
      <c r="E11" s="1" t="s">
        <v>315</v>
      </c>
      <c r="F11" s="1">
        <v>4.7553</v>
      </c>
    </row>
    <row r="12" spans="1:6">
      <c r="A12" s="1" t="s">
        <v>97</v>
      </c>
      <c r="B12" s="1" t="s">
        <v>83</v>
      </c>
      <c r="C12" s="1" t="s">
        <v>100</v>
      </c>
      <c r="D12" s="1" t="s">
        <v>101</v>
      </c>
      <c r="E12" s="1" t="s">
        <v>316</v>
      </c>
      <c r="F12" s="1">
        <v>40</v>
      </c>
    </row>
    <row r="13" spans="1:6">
      <c r="A13" s="1" t="s">
        <v>97</v>
      </c>
      <c r="B13" s="1" t="s">
        <v>83</v>
      </c>
      <c r="C13" s="1" t="s">
        <v>100</v>
      </c>
      <c r="D13" s="1" t="s">
        <v>101</v>
      </c>
      <c r="E13" s="1" t="s">
        <v>317</v>
      </c>
      <c r="F13" s="1">
        <v>123.156</v>
      </c>
    </row>
    <row r="14" spans="1:6">
      <c r="A14" s="1" t="s">
        <v>97</v>
      </c>
      <c r="B14" s="1" t="s">
        <v>83</v>
      </c>
      <c r="C14" s="1" t="s">
        <v>100</v>
      </c>
      <c r="D14" s="1" t="s">
        <v>101</v>
      </c>
      <c r="E14" s="1" t="s">
        <v>318</v>
      </c>
      <c r="F14" s="1">
        <v>0.726</v>
      </c>
    </row>
    <row r="15" spans="1:6">
      <c r="A15" s="1" t="s">
        <v>110</v>
      </c>
      <c r="B15" s="1" t="s">
        <v>98</v>
      </c>
      <c r="C15" s="1" t="s">
        <v>92</v>
      </c>
      <c r="D15" s="1" t="s">
        <v>111</v>
      </c>
      <c r="E15" s="1" t="s">
        <v>319</v>
      </c>
      <c r="F15" s="1">
        <v>27</v>
      </c>
    </row>
    <row r="16" spans="1:6">
      <c r="A16" s="1" t="s">
        <v>91</v>
      </c>
      <c r="B16" s="1" t="s">
        <v>92</v>
      </c>
      <c r="C16" s="1" t="s">
        <v>93</v>
      </c>
      <c r="D16" s="1" t="s">
        <v>94</v>
      </c>
      <c r="E16" s="1" t="s">
        <v>320</v>
      </c>
      <c r="F16" s="1">
        <v>24</v>
      </c>
    </row>
  </sheetData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2024-12-24T02:36:00Z</dcterms:created>
  <dcterms:modified xsi:type="dcterms:W3CDTF">2024-12-24T02:36:33Z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C43F36B5FDEF44278C3C53B61A70C23C_13</vt:lpwstr>
  </property>
  <property fmtid="{D5CDD505-2E9C-101B-9397-08002B2CF9AE}" pid="3" name="KSOProductBuildVer">
    <vt:lpwstr>2052-12.1.0.19302</vt:lpwstr>
  </property>
</Properties>
</file>