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<sst xmlns="http://schemas.openxmlformats.org/spreadsheetml/2006/main" count="49" uniqueCount="41">
  <si>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 xml:space="preserve">附件 </t>
  </si>
  <si>
    <t>攀枝花市仁和区就业创业促进中心
2023年第六批就业帮扶政策补贴资金公示表</t>
  </si>
  <si>
    <t>序号</t>
  </si>
  <si>
    <t>申报单位</t>
  </si>
  <si>
    <t>姓 名</t>
  </si>
  <si>
    <t>身份证号</t>
  </si>
  <si>
    <t>人员类别</t>
  </si>
  <si>
    <t>补贴起
止时间</t>
  </si>
  <si>
    <t>社保补贴合计金额（单位：元）</t>
  </si>
  <si>
    <t>岗位补贴合计金额（单位：元）</t>
  </si>
  <si>
    <t>总补贴合计（单位：元）</t>
  </si>
  <si>
    <t>四川启禾攀西供应链管理有限责任公司</t>
  </si>
  <si>
    <t>金*香</t>
  </si>
  <si>
    <t>510411*******81122</t>
  </si>
  <si>
    <t>脱贫人员</t>
  </si>
  <si>
    <t>202311-202312</t>
  </si>
  <si>
    <t>攀枝花镁森科技有限公司</t>
  </si>
  <si>
    <t>唐*荣</t>
  </si>
  <si>
    <t>510411*******50011</t>
  </si>
  <si>
    <t>202308-202312</t>
  </si>
  <si>
    <t>攀枝花市仁和区硕赛家具店</t>
  </si>
  <si>
    <t>马*莲</t>
  </si>
  <si>
    <t>510411*******21723</t>
  </si>
  <si>
    <t>202305-202312</t>
  </si>
  <si>
    <t>攀枝花北控水务有限公司</t>
  </si>
  <si>
    <t>起*聪</t>
  </si>
  <si>
    <t>510411*******91116</t>
  </si>
  <si>
    <t>202301-202312</t>
  </si>
  <si>
    <t>攀枝花美斯特光电科技有限公司</t>
  </si>
  <si>
    <t>沈 *</t>
  </si>
  <si>
    <t>510422*******176423</t>
  </si>
  <si>
    <t>202307-202312</t>
  </si>
  <si>
    <t>陆*发</t>
  </si>
  <si>
    <t>510411*******07305X</t>
  </si>
  <si>
    <t>张*秀</t>
  </si>
  <si>
    <t>510411*******06112X</t>
  </si>
  <si>
    <t>202306-202312</t>
  </si>
  <si>
    <t>昝*蓉</t>
  </si>
  <si>
    <t>51052*******010388</t>
  </si>
  <si>
    <t>202310-202312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</si>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</sst>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O7" sqref="O7"/>
    </sheetView>
  </sheetViews>
  <sheetFormatPr defaultColWidth="9" defaultRowHeight="13.5"/>
  <cols>
    <col min="1" max="1" width="8" style="4" customWidth="1"/>
    <col min="2" max="2" width="17.125" style="5" customWidth="1"/>
    <col min="3" max="3" width="13.5" style="4" customWidth="1"/>
    <col min="4" max="4" width="24" style="4" customWidth="1"/>
    <col min="5" max="5" width="10.375" style="6" customWidth="1"/>
    <col min="6" max="6" width="15.375" style="4" customWidth="1"/>
    <col min="7" max="7" width="14.75" style="4" customWidth="1"/>
    <col min="8" max="8" width="13.125" style="4" customWidth="1"/>
    <col min="9" max="9" width="11.125" style="6" customWidth="1"/>
    <col min="10" max="16384" width="9" style="6"/>
  </cols>
  <sheetData>
    <row r="1" ht="30" customHeight="1" spans="1:1">
      <c r="A1" s="4" t="s">
        <v>0</v>
      </c>
    </row>
    <row r="2" ht="68.2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30" customHeight="1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23" t="s">
        <v>10</v>
      </c>
    </row>
    <row r="4" s="2" customFormat="1" ht="34" customHeight="1" spans="1:9">
      <c r="A4" s="8"/>
      <c r="B4" s="8"/>
      <c r="C4" s="8"/>
      <c r="D4" s="9"/>
      <c r="E4" s="8"/>
      <c r="F4" s="8"/>
      <c r="G4" s="11"/>
      <c r="H4" s="8"/>
      <c r="I4" s="23"/>
    </row>
    <row r="5" s="3" customFormat="1" ht="42" customHeight="1" spans="1:9">
      <c r="A5" s="12">
        <v>1</v>
      </c>
      <c r="B5" s="13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>
        <f ca="1">SUM(G5:H5)</f>
        <v>2541.84</v>
      </c>
      <c r="H5" s="12">
        <v>1182</v>
      </c>
      <c r="I5" s="12">
        <v>3723.84</v>
      </c>
    </row>
    <row r="6" s="3" customFormat="1" ht="42" customHeight="1" spans="1:9">
      <c r="A6" s="12">
        <v>2</v>
      </c>
      <c r="B6" s="13" t="s">
        <v>16</v>
      </c>
      <c r="C6" s="12" t="s">
        <v>17</v>
      </c>
      <c r="D6" s="12" t="s">
        <v>18</v>
      </c>
      <c r="E6" s="12" t="s">
        <v>14</v>
      </c>
      <c r="F6" s="12" t="s">
        <v>19</v>
      </c>
      <c r="G6" s="12">
        <f ca="1">SUM(G6:H6)</f>
        <v>6354.6</v>
      </c>
      <c r="H6" s="12">
        <v>2955</v>
      </c>
      <c r="I6" s="12">
        <v>9309.6</v>
      </c>
    </row>
    <row r="7" s="3" customFormat="1" ht="47" customHeight="1" spans="1:9">
      <c r="A7" s="12">
        <v>3</v>
      </c>
      <c r="B7" s="13" t="s">
        <v>20</v>
      </c>
      <c r="C7" s="12" t="s">
        <v>21</v>
      </c>
      <c r="D7" s="12" t="s">
        <v>22</v>
      </c>
      <c r="E7" s="12" t="s">
        <v>14</v>
      </c>
      <c r="F7" s="12" t="s">
        <v>23</v>
      </c>
      <c r="G7" s="12">
        <f ca="1">SUM(G7:H7)</f>
        <v>10167.36</v>
      </c>
      <c r="H7" s="12">
        <v>4728</v>
      </c>
      <c r="I7" s="12">
        <v>14895.36</v>
      </c>
    </row>
    <row r="8" s="3" customFormat="1" ht="45" customHeight="1" spans="1:9">
      <c r="A8" s="12">
        <v>4</v>
      </c>
      <c r="B8" s="13" t="s">
        <v>24</v>
      </c>
      <c r="C8" s="12" t="s">
        <v>25</v>
      </c>
      <c r="D8" s="12" t="s">
        <v>26</v>
      </c>
      <c r="E8" s="12" t="s">
        <v>14</v>
      </c>
      <c r="F8" s="12" t="s">
        <v>27</v>
      </c>
      <c r="G8" s="12">
        <f ca="1">SUM(G8:H8)</f>
        <v>15247.89</v>
      </c>
      <c r="H8" s="12">
        <v>7092</v>
      </c>
      <c r="I8" s="12">
        <v>22339.89</v>
      </c>
    </row>
    <row r="9" s="3" customFormat="1" ht="42" customHeight="1" spans="1:9">
      <c r="A9" s="14">
        <v>5</v>
      </c>
      <c r="B9" s="15" t="s">
        <v>28</v>
      </c>
      <c r="C9" s="12" t="s">
        <v>29</v>
      </c>
      <c r="D9" s="24" t="s">
        <v>30</v>
      </c>
      <c r="E9" s="12" t="s">
        <v>14</v>
      </c>
      <c r="F9" s="12" t="s">
        <v>31</v>
      </c>
      <c r="G9" s="12">
        <v>7625.52</v>
      </c>
      <c r="H9" s="12">
        <v>3546</v>
      </c>
      <c r="I9" s="12">
        <v>11171.52</v>
      </c>
    </row>
    <row r="10" s="3" customFormat="1" ht="42" customHeight="1" spans="1:9">
      <c r="A10" s="16"/>
      <c r="B10" s="17"/>
      <c r="C10" s="12" t="s">
        <v>32</v>
      </c>
      <c r="D10" s="12" t="s">
        <v>33</v>
      </c>
      <c r="E10" s="12" t="s">
        <v>14</v>
      </c>
      <c r="F10" s="12" t="s">
        <v>19</v>
      </c>
      <c r="G10" s="12">
        <v>6354.6</v>
      </c>
      <c r="H10" s="12">
        <v>2955</v>
      </c>
      <c r="I10" s="12">
        <v>9309.6</v>
      </c>
    </row>
    <row r="11" s="3" customFormat="1" ht="42" customHeight="1" spans="1:9">
      <c r="A11" s="16"/>
      <c r="B11" s="17"/>
      <c r="C11" s="12" t="s">
        <v>34</v>
      </c>
      <c r="D11" s="12" t="s">
        <v>35</v>
      </c>
      <c r="E11" s="12" t="s">
        <v>14</v>
      </c>
      <c r="F11" s="12" t="s">
        <v>36</v>
      </c>
      <c r="G11" s="12">
        <v>8896.44</v>
      </c>
      <c r="H11" s="12">
        <v>4137</v>
      </c>
      <c r="I11" s="12">
        <v>13033.44</v>
      </c>
    </row>
    <row r="12" s="3" customFormat="1" ht="42" customHeight="1" spans="1:9">
      <c r="A12" s="18"/>
      <c r="B12" s="19"/>
      <c r="C12" s="12" t="s">
        <v>37</v>
      </c>
      <c r="D12" s="12" t="s">
        <v>38</v>
      </c>
      <c r="E12" s="12" t="s">
        <v>14</v>
      </c>
      <c r="F12" s="12" t="s">
        <v>39</v>
      </c>
      <c r="G12" s="12">
        <v>3812.76</v>
      </c>
      <c r="H12" s="12">
        <v>1773</v>
      </c>
      <c r="I12" s="12">
        <v>5585.76</v>
      </c>
    </row>
    <row r="13" ht="48" customHeight="1" spans="1:9">
      <c r="A13" s="12">
        <v>6</v>
      </c>
      <c r="B13" s="20" t="s">
        <v>40</v>
      </c>
      <c r="C13" s="21"/>
      <c r="D13" s="21"/>
      <c r="E13" s="21"/>
      <c r="F13" s="22"/>
      <c r="G13" s="12">
        <v>61001.01</v>
      </c>
      <c r="H13" s="12">
        <v>28368</v>
      </c>
      <c r="I13" s="12">
        <v>89369.01</v>
      </c>
    </row>
  </sheetData>
  <mergeCells count="13">
    <mergeCell ref="A2:H2"/>
    <mergeCell ref="B13:F13"/>
    <mergeCell ref="A3:A4"/>
    <mergeCell ref="A9:A12"/>
    <mergeCell ref="B3:B4"/>
    <mergeCell ref="B9:B12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6"/>
  <sheetViews>
    <sheetView workbookViewId="0">
      <selection activeCell="O25" sqref="O25"/>
    </sheetView>
  </sheetViews>
  <sheetFormatPr defaultColWidth="9" defaultRowHeight="13.5" outlineLevelCol="6"/>
  <sheetData>
    <row r="16" spans="7:7">
      <c r="G16" s="1" t="str">
        <f>REPLACE(F16,7,4,"****")</f>
        <v>****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2023-12-20T02:26:00Z</cp:lastPrinted>
  <dcterms:modified xsi:type="dcterms:W3CDTF">2024-12-06T07:43:19Z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BEA7AE52A6C24215A2FD71D35947E096</vt:lpwstr>
  </property>
</Properties>
</file>