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生育" sheetId="1" r:id="rId1"/>
    <sheet name="基本公共卫生" sheetId="2" r:id="rId2"/>
    <sheet name="基本药物制度" sheetId="3" r:id="rId3"/>
    <sheet name="重大传染病" sheetId="4" r:id="rId4"/>
  </sheets>
  <definedNames>
    <definedName name="_xlnm.Print_Area" localSheetId="0">计划生育!$A$1:$H$39</definedName>
  </definedNames>
  <calcPr calcId="144525"/>
</workbook>
</file>

<file path=xl/sharedStrings.xml><?xml version="1.0" encoding="utf-8"?>
<sst xmlns="http://schemas.openxmlformats.org/spreadsheetml/2006/main" count="445" uniqueCount="208">
  <si>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2</t>
    </r>
  </si>
  <si>
    <t>计划生育转移支付区域（项目）绩效目标自评表</t>
  </si>
  <si>
    <t>（2023年度）</t>
  </si>
  <si>
    <t>转移支付（项目）名称</t>
  </si>
  <si>
    <t>计划生育转移支付资金</t>
  </si>
  <si>
    <t>中央主管部门</t>
  </si>
  <si>
    <t>国家卫生健康委员会</t>
  </si>
  <si>
    <t>地方主管部门</t>
  </si>
  <si>
    <t>攀枝花市卫生健康委员会</t>
  </si>
  <si>
    <t>资金使用单位</t>
  </si>
  <si>
    <t>攀枝花市仁和区卫生健康局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</si>
  <si>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</si>
  <si>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</si>
  <si>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</si>
  <si>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</si>
  <si>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</si>
  <si>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</si>
  <si>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</si>
  <si>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</si>
  <si>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</si>
  <si>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</si>
  <si>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</si>
  <si>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</si>
  <si>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充分考虑服务人口、绩效评估等因素科学分配</t>
  </si>
  <si>
    <t>无</t>
  </si>
  <si>
    <t>下达及时性</t>
  </si>
  <si>
    <t>收到上级资金后及时下达</t>
  </si>
  <si>
    <t>拨付合规性</t>
  </si>
  <si>
    <t>通过财政预算管理一体化系统拨付</t>
  </si>
  <si>
    <t>使用规范性</t>
  </si>
  <si>
    <t>专款专用</t>
  </si>
  <si>
    <t>执行准确性</t>
  </si>
  <si>
    <t>严格按要求执行</t>
  </si>
  <si>
    <t>预算绩效管理情况</t>
  </si>
  <si>
    <t>按照财政预算绩效管理规定开展全过程管理</t>
  </si>
  <si>
    <t>支出责任履行情况</t>
  </si>
  <si>
    <t>按管理办法进行资金管理和支出</t>
  </si>
  <si>
    <t>总体目标完成情况</t>
  </si>
  <si>
    <t>总体目标</t>
  </si>
  <si>
    <t>全年实际完成情况</t>
  </si>
  <si>
    <t>目标1：实施农村计划生育家庭奖励扶助制度，解决农村独生子女和双女家庭的养老问题，提高家庭发展能力。
目标2：实施计划生育家庭特别扶助制度，缓解计划生育特殊家庭在生产、生活、医疗和养老等方面的困难，保障和改善民生，促进社会和谐稳定。
目标3：独生子女父母优先分享改革发展的成果，稳定家庭功能。
目标4：2022年底前全面完成托育服务设施建设。按照国家、省的有关标准进行运营准备，完备入托条件，完成项目验收工作。</t>
  </si>
  <si>
    <t>实施农村计划生育家庭奖励扶助制度，解决农村独生子女和双女家庭的养老问题，提高家庭发展能力。实施计划生育家庭特别扶助制度，缓解计划生育特殊家庭在生产、生活、医疗和养老等方面的困难，保障和改善民生，促进社会和谐稳定。独生子女父母优先分享改革发展的成果，稳定家庭功能。全面完成托育服务设施建设。按照国家、省的有关标准进行运营准备，完备入托条件，完成项目验收工作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</si>
  <si>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</si>
  <si>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</si>
  <si>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</si>
  <si>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</si>
  <si>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</si>
  <si>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</si>
  <si>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</si>
  <si>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</si>
  <si>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</si>
  <si>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扶助计划生育特别扶助（其他）人数</t>
  </si>
  <si>
    <t>扶助独生子女伤残家庭人数</t>
  </si>
  <si>
    <t>扶助独生子女死亡家庭人数</t>
  </si>
  <si>
    <t>独生子女父母奖励户数</t>
  </si>
  <si>
    <t>质量指标</t>
  </si>
  <si>
    <t>符合条件申报对象覆盖率</t>
  </si>
  <si>
    <t>时效指标</t>
  </si>
  <si>
    <t>补助资金到位率</t>
  </si>
  <si>
    <t>成本指标</t>
  </si>
  <si>
    <t>计划生育特别扶助金额（其他）发放标准</t>
  </si>
  <si>
    <t>一级：720元/人/月
二级：490元/人/月
三级：260元/人/月</t>
  </si>
  <si>
    <t>独生子女伤残家庭扶助金发放标准</t>
  </si>
  <si>
    <t>790元/人/月</t>
  </si>
  <si>
    <t>独生子女死亡家庭扶助金发放标准</t>
  </si>
  <si>
    <t>1000元/人/月</t>
  </si>
  <si>
    <t>农村部分计划生育家庭奖励扶助金发放标准</t>
  </si>
  <si>
    <t>80元/人/月</t>
  </si>
  <si>
    <t>社会效益
指标</t>
  </si>
  <si>
    <t>家庭发展能力</t>
  </si>
  <si>
    <t>逐步提高</t>
  </si>
  <si>
    <t>社会稳定水平</t>
  </si>
  <si>
    <t>满意度指标</t>
  </si>
  <si>
    <t>服务对象
满意度指标</t>
  </si>
  <si>
    <t>扶助对象满意度</t>
  </si>
  <si>
    <r>
      <rPr>
        <sz val="9"/>
        <color theme="1"/>
        <rFont val="东文宋体"/>
        <charset val="134"/>
      </rPr>
      <t>≥</t>
    </r>
    <r>
      <rPr>
        <sz val="9"/>
        <color theme="1"/>
        <rFont val="宋体"/>
        <charset val="134"/>
        <scheme val="minor"/>
      </rPr>
      <t>90%</t>
    </r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</si>
  <si>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</si>
  <si>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</si>
  <si>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</si>
  <si>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</si>
  <si>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>基本公共卫生服务项目转移支付区域（项目）绩效目标自评表</t>
  </si>
  <si>
    <t>基本公共卫生服务项目转移支付资金</t>
  </si>
  <si>
    <t>攀枝花市仁和区基层医疗卫生机构</t>
  </si>
  <si>
    <t xml:space="preserve">1.免费向城乡居民提供基本公共卫生服务。 
2.开展对重点疾病及危害因素监测，有效控制疾病流行，为制定相关政策提供科学依据。保持重点地方疾病防治措施全面落实。开展职业病监测，最大限度地保护放射工作人员、患者和公众的健康权益。同时推进妇幼卫生、健康素养促进、医养结合和老年健康服务、卫生应急、计划生育等方面工作。   </t>
  </si>
  <si>
    <t>为全市26.6万城乡居民免费提供12项基本公共卫生服务项目及其他公共卫生服务项目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</si>
  <si>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</t>
    </r>
    <r>
      <rPr>
        <sz val="8"/>
        <color indexed="8"/>
        <rFont val="宋体"/>
        <charset val="134"/>
      </rPr>
      <t>：适龄儿童国家免疫规划疫苗接种率</t>
    </r>
  </si>
  <si>
    <r>
      <rPr>
        <sz val="9"/>
        <color rgb="FF000000"/>
        <rFont val="宋体"/>
        <charset val="134"/>
        <scheme val="minor"/>
      </rPr>
      <t>≥</t>
    </r>
    <r>
      <rPr>
        <sz val="9"/>
        <color indexed="8"/>
        <rFont val="宋体"/>
        <charset val="134"/>
      </rPr>
      <t>90</t>
    </r>
    <r>
      <rPr>
        <sz val="9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</si>
  <si>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2</t>
    </r>
    <r>
      <rPr>
        <sz val="8"/>
        <color indexed="8"/>
        <rFont val="宋体"/>
        <charset val="134"/>
      </rPr>
      <t>：</t>
    </r>
    <r>
      <rPr>
        <sz val="8"/>
        <color indexed="8"/>
        <rFont val="宋体"/>
        <charset val="134"/>
      </rPr>
      <t>7</t>
    </r>
    <r>
      <rPr>
        <sz val="8"/>
        <color indexed="8"/>
        <rFont val="宋体"/>
        <charset val="134"/>
      </rPr>
      <t>岁以下儿童健康管理率</t>
    </r>
  </si>
  <si>
    <r>
      <rPr>
        <sz val="10"/>
        <color rgb="FF000000"/>
        <rFont val="宋体"/>
        <charset val="134"/>
        <scheme val="minor"/>
      </rPr>
      <t>≥</t>
    </r>
    <r>
      <rPr>
        <sz val="10"/>
        <color indexed="8"/>
        <rFont val="宋体"/>
        <charset val="134"/>
      </rPr>
      <t>85</t>
    </r>
    <r>
      <rPr>
        <sz val="10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</si>
  <si>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3</t>
    </r>
    <r>
      <rPr>
        <sz val="8"/>
        <color indexed="8"/>
        <rFont val="宋体"/>
        <charset val="134"/>
      </rPr>
      <t>：</t>
    </r>
    <r>
      <rPr>
        <sz val="8"/>
        <color indexed="8"/>
        <rFont val="宋体"/>
        <charset val="134"/>
      </rPr>
      <t>0</t>
    </r>
    <r>
      <rPr>
        <sz val="8"/>
        <color indexed="8"/>
        <rFont val="宋体"/>
        <charset val="134"/>
      </rPr>
      <t>-</t>
    </r>
    <r>
      <rPr>
        <sz val="8"/>
        <color indexed="8"/>
        <rFont val="宋体"/>
        <charset val="134"/>
      </rPr>
      <t>6</t>
    </r>
    <r>
      <rPr>
        <sz val="8"/>
        <color indexed="8"/>
        <rFont val="宋体"/>
        <charset val="134"/>
      </rPr>
      <t>岁儿童眼保健和视力检查覆盖率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</si>
  <si>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：孕产妇系统管理率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</si>
  <si>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：</t>
    </r>
    <r>
      <rPr>
        <sz val="8"/>
        <color indexed="8"/>
        <rFont val="宋体"/>
        <charset val="134"/>
      </rPr>
      <t>3</t>
    </r>
    <r>
      <rPr>
        <sz val="8"/>
        <color indexed="8"/>
        <rFont val="宋体"/>
        <charset val="134"/>
      </rPr>
      <t>岁以下儿童系统管理率</t>
    </r>
  </si>
  <si>
    <r>
      <rPr>
        <sz val="9"/>
        <color rgb="FF000000"/>
        <rFont val="宋体"/>
        <charset val="134"/>
        <scheme val="minor"/>
      </rPr>
      <t>≥</t>
    </r>
    <r>
      <rPr>
        <sz val="9"/>
        <color indexed="8"/>
        <rFont val="宋体"/>
        <charset val="134"/>
      </rPr>
      <t>80</t>
    </r>
    <r>
      <rPr>
        <sz val="9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</si>
  <si>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6</t>
    </r>
    <r>
      <rPr>
        <sz val="8"/>
        <color indexed="8"/>
        <rFont val="宋体"/>
        <charset val="134"/>
      </rPr>
      <t>：高血压患者管理人数</t>
    </r>
  </si>
  <si>
    <t>1.63万人</t>
  </si>
  <si>
    <t>1.64万人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</si>
  <si>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7</t>
    </r>
    <r>
      <rPr>
        <sz val="8"/>
        <color indexed="8"/>
        <rFont val="宋体"/>
        <charset val="134"/>
      </rPr>
      <t>：</t>
    </r>
    <r>
      <rPr>
        <sz val="8"/>
        <color indexed="8"/>
        <rFont val="宋体"/>
        <charset val="134"/>
      </rPr>
      <t>2</t>
    </r>
    <r>
      <rPr>
        <sz val="8"/>
        <color indexed="8"/>
        <rFont val="宋体"/>
        <charset val="134"/>
      </rPr>
      <t>型糖尿病患者管理人数</t>
    </r>
  </si>
  <si>
    <t>0.605万人</t>
  </si>
  <si>
    <t>0.668万人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</si>
  <si>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8</t>
    </r>
    <r>
      <rPr>
        <sz val="8"/>
        <color indexed="8"/>
        <rFont val="宋体"/>
        <charset val="134"/>
      </rPr>
      <t>：老年人中医药健康管理率</t>
    </r>
  </si>
  <si>
    <r>
      <rPr>
        <sz val="9"/>
        <color rgb="FF000000"/>
        <rFont val="宋体"/>
        <charset val="134"/>
        <scheme val="minor"/>
      </rPr>
      <t>≥</t>
    </r>
    <r>
      <rPr>
        <sz val="9"/>
        <color indexed="8"/>
        <rFont val="宋体"/>
        <charset val="134"/>
      </rPr>
      <t>70</t>
    </r>
    <r>
      <rPr>
        <sz val="9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</si>
  <si>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9</t>
    </r>
    <r>
      <rPr>
        <sz val="8"/>
        <color indexed="8"/>
        <rFont val="宋体"/>
        <charset val="134"/>
      </rPr>
      <t>：儿童中医药健康管理率</t>
    </r>
  </si>
  <si>
    <r>
      <rPr>
        <sz val="9"/>
        <color rgb="FF000000"/>
        <rFont val="宋体"/>
        <charset val="134"/>
        <scheme val="minor"/>
      </rPr>
      <t>≥</t>
    </r>
    <r>
      <rPr>
        <sz val="9"/>
        <color indexed="8"/>
        <rFont val="宋体"/>
        <charset val="134"/>
      </rPr>
      <t>77</t>
    </r>
    <r>
      <rPr>
        <sz val="9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</si>
  <si>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10</t>
    </r>
    <r>
      <rPr>
        <sz val="8"/>
        <color indexed="8"/>
        <rFont val="宋体"/>
        <charset val="134"/>
      </rPr>
      <t>：肺结核患者管理率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</si>
  <si>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11</t>
    </r>
    <r>
      <rPr>
        <sz val="8"/>
        <color indexed="8"/>
        <rFont val="宋体"/>
        <charset val="134"/>
      </rPr>
      <t>：社区在册居家严重精神障碍患者健康管理率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</si>
  <si>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1：居民规范化电子健康档案建档率</t>
    </r>
  </si>
  <si>
    <r>
      <rPr>
        <sz val="9"/>
        <color rgb="FF000000"/>
        <rFont val="宋体"/>
        <charset val="134"/>
        <scheme val="minor"/>
      </rPr>
      <t>≥</t>
    </r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</si>
  <si>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2</t>
    </r>
    <r>
      <rPr>
        <sz val="8"/>
        <color indexed="8"/>
        <rFont val="宋体"/>
        <charset val="134"/>
      </rPr>
      <t>：高血压患者规范管理率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</si>
  <si>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3</t>
    </r>
    <r>
      <rPr>
        <sz val="8"/>
        <color indexed="8"/>
        <rFont val="宋体"/>
        <charset val="134"/>
      </rPr>
      <t>：</t>
    </r>
    <r>
      <rPr>
        <sz val="8"/>
        <color indexed="8"/>
        <rFont val="宋体"/>
        <charset val="134"/>
      </rPr>
      <t>2</t>
    </r>
    <r>
      <rPr>
        <sz val="8"/>
        <color indexed="8"/>
        <rFont val="宋体"/>
        <charset val="134"/>
      </rPr>
      <t>型糖尿病患者规范管理率</t>
    </r>
  </si>
  <si>
    <r>
      <rPr>
        <sz val="9"/>
        <color rgb="FF000000"/>
        <rFont val="宋体"/>
        <charset val="134"/>
        <scheme val="minor"/>
      </rPr>
      <t>≥</t>
    </r>
    <r>
      <rPr>
        <sz val="10"/>
        <color indexed="8"/>
        <rFont val="宋体"/>
        <charset val="134"/>
      </rPr>
      <t>60</t>
    </r>
    <r>
      <rPr>
        <sz val="10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</si>
  <si>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：</t>
    </r>
    <r>
      <rPr>
        <sz val="8"/>
        <color indexed="8"/>
        <rFont val="宋体"/>
        <charset val="134"/>
      </rPr>
      <t>65</t>
    </r>
    <r>
      <rPr>
        <sz val="8"/>
        <color indexed="8"/>
        <rFont val="宋体"/>
        <charset val="134"/>
      </rPr>
      <t>岁及以上老年人城乡社区规范健康管理服务率</t>
    </r>
  </si>
  <si>
    <r>
      <rPr>
        <sz val="9"/>
        <color rgb="FF000000"/>
        <rFont val="宋体"/>
        <charset val="134"/>
        <scheme val="minor"/>
      </rPr>
      <t>≥</t>
    </r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%</t>
    </r>
  </si>
  <si>
    <r>
      <rPr>
        <sz val="8"/>
        <color rgb="FF000000"/>
        <rFont val="宋体"/>
        <charset val="134"/>
        <scheme val="minor"/>
      </rPr>
      <t>指标</t>
    </r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：传染病及突发公共卫生事件报告率</t>
    </r>
  </si>
  <si>
    <r>
      <rPr>
        <sz val="9"/>
        <color rgb="FF000000"/>
        <rFont val="宋体"/>
        <charset val="134"/>
        <scheme val="minor"/>
      </rPr>
      <t>≥</t>
    </r>
    <r>
      <rPr>
        <sz val="10"/>
        <color indexed="8"/>
        <rFont val="宋体"/>
        <charset val="134"/>
      </rPr>
      <t>95</t>
    </r>
    <r>
      <rPr>
        <sz val="10"/>
        <color indexed="8"/>
        <rFont val="宋体"/>
        <charset val="134"/>
      </rPr>
      <t>%</t>
    </r>
  </si>
  <si>
    <t>项目周期</t>
  </si>
  <si>
    <t>2023年</t>
  </si>
  <si>
    <t>补助标准</t>
  </si>
  <si>
    <t>89元/人</t>
  </si>
  <si>
    <t>效益
指标</t>
  </si>
  <si>
    <t>城乡居民公共卫生差距</t>
  </si>
  <si>
    <t>不断缩小</t>
  </si>
  <si>
    <t>居民健康素养水平</t>
  </si>
  <si>
    <t>不断提高</t>
  </si>
  <si>
    <t>基本公共卫生服务水平</t>
  </si>
  <si>
    <t>实施国家基本药物制度转移支付区域（项目）绩效目标自评表</t>
  </si>
  <si>
    <t>实施国家基本药物制度补助资金</t>
  </si>
  <si>
    <t>攀枝花市仁和区各基层医疗卫生机构、村卫生室</t>
  </si>
  <si>
    <t>按辖区常住人口数及补助标准分配资金</t>
  </si>
  <si>
    <t>资金及时下达</t>
  </si>
  <si>
    <t>按规定流程通过财政预算一体化系统拨付各基层医疗卫生机构</t>
  </si>
  <si>
    <t>用于基层医疗卫生机构维持基本运转</t>
  </si>
  <si>
    <t>用于基层医疗机构经常性支出</t>
  </si>
  <si>
    <t>资金执行率较低</t>
  </si>
  <si>
    <t>仁和区卫健局做好资金分配下达、监督指导等工作</t>
  </si>
  <si>
    <t>目标1:基层医疗卫生机构按要求实施基本药物制度。
目标2:基本药物制度在村卫生室顺利实施。
目标3:基层医疗卫生机构服务质量进一步提高。
目标4:对基本药物制度补助满意度进一步提高。</t>
  </si>
  <si>
    <t>全面完成</t>
  </si>
  <si>
    <t>政府办基层医疗卫生机构实施国家基本药物制度覆盖率</t>
  </si>
  <si>
    <t>村卫生室实施国家基本药物制度覆盖率</t>
  </si>
  <si>
    <t>基药补助资金到位率</t>
  </si>
  <si>
    <t>资金补助年度</t>
  </si>
  <si>
    <t>基层医疗卫生机构补助标准</t>
  </si>
  <si>
    <t>中央：5.94元/人  省级：2元/人  区级：3元/人</t>
  </si>
  <si>
    <t>中央：5.94元/人    省级：2元/人    区级：3元/人</t>
  </si>
  <si>
    <t>村卫生室补助标准</t>
  </si>
  <si>
    <t>中央：5.07元/人 省级：4500元/室 区级：2500元/室</t>
  </si>
  <si>
    <t>效益指标</t>
  </si>
  <si>
    <t>乡村医生保持稳定收入情况</t>
  </si>
  <si>
    <t>保持稳定</t>
  </si>
  <si>
    <t>稳定</t>
  </si>
  <si>
    <t>可持续影响指标</t>
  </si>
  <si>
    <t>基本药物制度在基层持续实施</t>
  </si>
  <si>
    <t>持续实施</t>
  </si>
  <si>
    <t>有效实施</t>
  </si>
  <si>
    <t>群众满意度</t>
  </si>
  <si>
    <t>≥90%</t>
  </si>
  <si>
    <t>村医满意度</t>
  </si>
  <si>
    <t>重大传染病转移支付区域（项目）绩效目标自评表</t>
  </si>
  <si>
    <t>重大传染病防控经费</t>
  </si>
  <si>
    <t>攀枝花市仁和区各医疗卫生机构、区级相关部门及乡镇人民政府</t>
  </si>
  <si>
    <t>按照项目实施下达任务分配资金</t>
  </si>
  <si>
    <t>按照项目实施方案及资金管理办法</t>
  </si>
  <si>
    <t>严格按照项目实施方案及相关管理办法进行</t>
  </si>
  <si>
    <t>进一步完善"政府组织领导、部门各负其责、全社会共同参与"的防治机制，全面落实各项艾滋病和性病预防控制措施，提高发现率，扩大治疗覆盖面，提升治疗成功率，降低死亡率，降低新发感染，提高感染者和病人的生活质量。及时发现和规范治疗管理结核病患者，持续降低结核病的感染、发病与死亡，确保结核病疫情稳步下降，提高群众健康水平。以乡镇为单位适龄儿童国家免疫规划接种率大于等于90%。加强传染病疫情监测，流行病学调查和疫情分析研判。全面开展地方病、血吸虫病综合防治，强化麻风病病例发现，进一步落实麻风病控制策略和措施，持续巩固地方病、疟疾、血吸虫病消除成果，推进麻风病消除达标。开展重大慢性病早期筛查干预项目，落实慢性病及其相关尾箱因素监测，加强严重精神障碍患者筛查、登记报告和随访服务，开展社会心理服务体系建设试点。完成以新冠肺炎为主的病毒性传染病监测，基于国家致病菌识别网的细菌性产染病监测。</t>
  </si>
  <si>
    <t>1.艾滋病、丙肝与结核病防治稳步推进，成效逐步巩固。2.积极开展传染病综合监测与防控，扎实推进传染病疫情信息报告管理。3.地方病及病媒生物监测防治工作有序开展。4.开展了覆盖全人群的死亡登记报告、肿瘤随访登记、心脑血管疾病早期筛查与综合干预项目、儿童伤害监测项目、严重精神障碍管理等慢病相关监测工作，省级慢性病综合防控示范区创建工作圆满完成，并通过省级检查考核。5.全区国家免疫规划疫苗以区为单位报告接种率达98.24%，入托入学预防接种证查验率100%、全程补种率96.56%，对5个乡镇开展接种率抽样调查，统计建卡率100%、建证率100%、卡证符合率99.42%、各类疫苗基础免疫接种率均大于98.23%，加强免疫接种率大于97.63%。</t>
  </si>
  <si>
    <t>艾滋病免费抗病毒治疗任务</t>
  </si>
  <si>
    <t>孕产妇艾滋病、梅毒和乙肝检测率</t>
  </si>
  <si>
    <t>肺结核患者管理率</t>
  </si>
  <si>
    <t>肺结核规范治疗和随访检查任务完成率</t>
  </si>
  <si>
    <t>≥85%</t>
  </si>
  <si>
    <t>病原学阳性肺结核患者密切接触者筛查率</t>
  </si>
  <si>
    <t>报告的流感样病例暴发疫情采集标本</t>
  </si>
  <si>
    <t>≥100%</t>
  </si>
  <si>
    <t>适龄儿童国家免疫规划疫苗接种率</t>
  </si>
  <si>
    <t>基础免疫接种率均大于98.23%</t>
  </si>
  <si>
    <t>居民营养与健康状况监测人数</t>
  </si>
  <si>
    <t>1032人</t>
  </si>
  <si>
    <t>1032 人</t>
  </si>
  <si>
    <t>建设数字化预防接种门诊</t>
  </si>
  <si>
    <t>新建成2个数字化接种门诊</t>
  </si>
  <si>
    <t>艾滋病规范化随访干预比例</t>
  </si>
  <si>
    <t>艾滋病感染孕产妇所生儿童抗病毒用药比例</t>
  </si>
  <si>
    <t>艾滋病患者免疫功能、生存质量</t>
  </si>
  <si>
    <t>进一步提高</t>
  </si>
  <si>
    <t>存活842人</t>
  </si>
  <si>
    <t>艾滋病高危人群（暗娼、男性同性性行为人群）艾滋病检测比例</t>
  </si>
  <si>
    <t>免费抗病毒治疗覆盖率和成功率</t>
  </si>
  <si>
    <t>肺结核患者成功治疗率</t>
  </si>
  <si>
    <t>报告肺结核患者和疑似肺结核患者的总体到位率</t>
  </si>
  <si>
    <t>≥95%</t>
  </si>
  <si>
    <t>重精精患者年规范管理率</t>
  </si>
  <si>
    <t>≥97%</t>
  </si>
  <si>
    <t>重精患者规律服药率</t>
  </si>
  <si>
    <t>≥80%</t>
  </si>
  <si>
    <t>死因监测合格率</t>
  </si>
  <si>
    <t>肿瘤监测粗死亡率</t>
  </si>
  <si>
    <t>≥1.2‰</t>
  </si>
  <si>
    <t>1.39‰</t>
  </si>
  <si>
    <t>传染病及突发公共卫生事件报告率</t>
  </si>
  <si>
    <t>死因监测规范报告率</t>
  </si>
  <si>
    <t>窝沟封闭完好率</t>
  </si>
  <si>
    <t>按照2023年工作计划和目标任务开展工作</t>
  </si>
  <si>
    <t>2023年1月至2023年12月落实工作措施，12月底前完成上级下达的各项指标任务</t>
  </si>
  <si>
    <t>2023年12月以前</t>
  </si>
  <si>
    <t>项目补助资金</t>
  </si>
  <si>
    <t>财资金保障困难，部分资金待支付</t>
  </si>
  <si>
    <t>通过项目实施有效遏制艾滋病、结核病传播，减少地方病发生，减少麻风病危害。免疫规划、精神卫生、慢性病防控、传染病监测及突发公共卫生事件处置、健康危害因素监测水平进一步提高，疾病防治知识知晓率提升，提高居民健康素养水平</t>
  </si>
  <si>
    <t>传染病监测及突发公共卫生事件处置、健康危害因素监测水平进一步提高，疾病防治知识知晓率提升，提高居民健康素养水平</t>
  </si>
  <si>
    <t>重点人群满意度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</si>
</sst>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Times New Roman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东文宋体"/>
      <charset val="134"/>
    </font>
    <font>
      <sz val="10"/>
      <color indexed="8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黑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" fillId="0" borderId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" fillId="0" borderId="0"/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" fillId="0" borderId="0"/>
    <xf numFmtId="0" fontId="25" fillId="33" borderId="0" applyNumberFormat="0" applyBorder="0" applyAlignment="0" applyProtection="0">
      <alignment vertical="center"/>
    </xf>
    <xf numFmtId="0" fontId="1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horizontal="left" vertical="center"/>
    </xf>
    <xf numFmtId="0" fontId="4" fillId="0" borderId="0" xfId="57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2" xfId="1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7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9" fontId="11" fillId="0" borderId="2" xfId="0" applyNumberFormat="1" applyFont="1" applyFill="1" applyBorder="1" applyAlignment="1" applyProtection="1">
      <alignment horizontal="center" vertical="center" wrapText="1"/>
    </xf>
    <xf numFmtId="9" fontId="10" fillId="0" borderId="2" xfId="57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0" fontId="10" fillId="0" borderId="2" xfId="57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9" fontId="10" fillId="0" borderId="2" xfId="0" applyNumberFormat="1" applyFont="1" applyFill="1" applyBorder="1" applyAlignment="1" applyProtection="1">
      <alignment horizontal="center" vertical="center" wrapText="1"/>
    </xf>
    <xf numFmtId="9" fontId="12" fillId="0" borderId="2" xfId="0" applyNumberFormat="1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57" applyFont="1" applyFill="1" applyBorder="1" applyAlignment="1">
      <alignment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9" fontId="2" fillId="0" borderId="2" xfId="1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5" xfId="57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10" fillId="0" borderId="13" xfId="57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9" fontId="2" fillId="0" borderId="2" xfId="11" applyNumberFormat="1" applyFont="1" applyFill="1" applyBorder="1" applyAlignment="1">
      <alignment horizontal="center" vertical="center"/>
    </xf>
    <xf numFmtId="0" fontId="10" fillId="0" borderId="14" xfId="57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2" xfId="0" applyFont="1" applyFill="1" applyBorder="1" applyAlignment="1" applyProtection="1">
      <alignment horizontal="right" vertical="center" wrapText="1"/>
    </xf>
    <xf numFmtId="9" fontId="18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vertical="center" wrapText="1"/>
    </xf>
    <xf numFmtId="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4" xfId="58"/>
    <cellStyle name="千位分隔 2" xfId="59"/>
    <cellStyle name="常规 5" xfId="60"/>
    <cellStyle name="常规 7" xfId="61"/>
    <cellStyle name="常规 3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view="pageBreakPreview" zoomScale="110" zoomScaleNormal="100" workbookViewId="0">
      <selection activeCell="B36" sqref="B36:H36"/>
    </sheetView>
  </sheetViews>
  <sheetFormatPr defaultColWidth="8.875" defaultRowHeight="13.5" outlineLevelCol="7"/>
  <cols>
    <col min="1" max="2" width="4.625" customWidth="1"/>
    <col min="3" max="3" width="9.2" customWidth="1"/>
    <col min="4" max="4" width="20.1" customWidth="1"/>
    <col min="5" max="5" width="11.8166666666667" customWidth="1"/>
    <col min="6" max="6" width="15.2333333333333" customWidth="1"/>
    <col min="7" max="7" width="14.3083333333333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" customHeight="1" spans="1:8">
      <c r="A7" s="18" t="s">
        <v>11</v>
      </c>
      <c r="B7" s="19"/>
      <c r="C7" s="20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15" t="s">
        <v>15</v>
      </c>
      <c r="E8" s="25">
        <f>E9+E10</f>
        <v>999.084</v>
      </c>
      <c r="F8" s="8">
        <f>F9+F10</f>
        <v>999.084</v>
      </c>
      <c r="G8" s="8"/>
      <c r="H8" s="70">
        <f>F8/E8</f>
        <v>1</v>
      </c>
    </row>
    <row r="9" s="2" customFormat="1" ht="16.15" customHeight="1" spans="1:8">
      <c r="A9" s="21"/>
      <c r="B9" s="22"/>
      <c r="C9" s="23"/>
      <c r="D9" s="16" t="s">
        <v>16</v>
      </c>
      <c r="E9" s="8">
        <v>583.85</v>
      </c>
      <c r="F9" s="8">
        <v>583.85</v>
      </c>
      <c r="G9" s="8"/>
      <c r="H9" s="70">
        <f>F9/E9</f>
        <v>1</v>
      </c>
    </row>
    <row r="10" s="2" customFormat="1" ht="16.15" customHeight="1" spans="1:8">
      <c r="A10" s="21"/>
      <c r="B10" s="22"/>
      <c r="C10" s="23"/>
      <c r="D10" s="15" t="s">
        <v>17</v>
      </c>
      <c r="E10" s="25">
        <v>415.234</v>
      </c>
      <c r="F10" s="8">
        <v>415.234</v>
      </c>
      <c r="G10" s="8"/>
      <c r="H10" s="70">
        <f>F10/E10</f>
        <v>1</v>
      </c>
    </row>
    <row r="11" s="2" customFormat="1" ht="16.15" customHeight="1" spans="1:8">
      <c r="A11" s="26"/>
      <c r="B11" s="27"/>
      <c r="C11" s="28"/>
      <c r="D11" s="29" t="s">
        <v>18</v>
      </c>
      <c r="E11" s="25"/>
      <c r="F11" s="8"/>
      <c r="G11" s="8"/>
      <c r="H11" s="17"/>
    </row>
    <row r="12" s="2" customFormat="1" ht="16.15" customHeight="1" spans="1:8">
      <c r="A12" s="18" t="s">
        <v>19</v>
      </c>
      <c r="B12" s="19"/>
      <c r="C12" s="20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1"/>
      <c r="B13" s="22"/>
      <c r="C13" s="23"/>
      <c r="D13" s="32" t="s">
        <v>22</v>
      </c>
      <c r="E13" s="71" t="s">
        <v>23</v>
      </c>
      <c r="F13" s="71"/>
      <c r="G13" s="71"/>
      <c r="H13" s="71" t="s">
        <v>24</v>
      </c>
    </row>
    <row r="14" s="2" customFormat="1" ht="16.15" customHeight="1" spans="1:8">
      <c r="A14" s="21"/>
      <c r="B14" s="22"/>
      <c r="C14" s="23"/>
      <c r="D14" s="34" t="s">
        <v>25</v>
      </c>
      <c r="E14" s="71" t="s">
        <v>26</v>
      </c>
      <c r="F14" s="71"/>
      <c r="G14" s="71"/>
      <c r="H14" s="71" t="s">
        <v>24</v>
      </c>
    </row>
    <row r="15" s="2" customFormat="1" ht="16.15" customHeight="1" spans="1:8">
      <c r="A15" s="21"/>
      <c r="B15" s="22"/>
      <c r="C15" s="23"/>
      <c r="D15" s="34" t="s">
        <v>27</v>
      </c>
      <c r="E15" s="71" t="s">
        <v>28</v>
      </c>
      <c r="F15" s="71"/>
      <c r="G15" s="71"/>
      <c r="H15" s="71" t="s">
        <v>24</v>
      </c>
    </row>
    <row r="16" s="2" customFormat="1" ht="16.15" customHeight="1" spans="1:8">
      <c r="A16" s="21"/>
      <c r="B16" s="22"/>
      <c r="C16" s="23"/>
      <c r="D16" s="34" t="s">
        <v>29</v>
      </c>
      <c r="E16" s="71" t="s">
        <v>30</v>
      </c>
      <c r="F16" s="71"/>
      <c r="G16" s="71"/>
      <c r="H16" s="71" t="s">
        <v>24</v>
      </c>
    </row>
    <row r="17" s="2" customFormat="1" ht="16.15" customHeight="1" spans="1:8">
      <c r="A17" s="21"/>
      <c r="B17" s="22"/>
      <c r="C17" s="23"/>
      <c r="D17" s="34" t="s">
        <v>31</v>
      </c>
      <c r="E17" s="71" t="s">
        <v>32</v>
      </c>
      <c r="F17" s="71"/>
      <c r="G17" s="71"/>
      <c r="H17" s="71" t="s">
        <v>24</v>
      </c>
    </row>
    <row r="18" s="2" customFormat="1" ht="16.15" customHeight="1" spans="1:8">
      <c r="A18" s="21"/>
      <c r="B18" s="22"/>
      <c r="C18" s="23"/>
      <c r="D18" s="34" t="s">
        <v>33</v>
      </c>
      <c r="E18" s="71" t="s">
        <v>34</v>
      </c>
      <c r="F18" s="71"/>
      <c r="G18" s="71"/>
      <c r="H18" s="71" t="s">
        <v>24</v>
      </c>
    </row>
    <row r="19" s="2" customFormat="1" ht="16.15" customHeight="1" spans="1:8">
      <c r="A19" s="26"/>
      <c r="B19" s="27"/>
      <c r="C19" s="28"/>
      <c r="D19" s="34" t="s">
        <v>35</v>
      </c>
      <c r="E19" s="71" t="s">
        <v>36</v>
      </c>
      <c r="F19" s="71"/>
      <c r="G19" s="71"/>
      <c r="H19" s="71" t="s">
        <v>24</v>
      </c>
    </row>
    <row r="20" s="2" customFormat="1" ht="16.15" customHeight="1" spans="1:8">
      <c r="A20" s="35" t="s">
        <v>37</v>
      </c>
      <c r="B20" s="26" t="s">
        <v>38</v>
      </c>
      <c r="C20" s="27"/>
      <c r="D20" s="27"/>
      <c r="E20" s="28"/>
      <c r="F20" s="26" t="s">
        <v>39</v>
      </c>
      <c r="G20" s="27"/>
      <c r="H20" s="28"/>
    </row>
    <row r="21" s="2" customFormat="1" ht="107" customHeight="1" spans="1:8">
      <c r="A21" s="36"/>
      <c r="B21" s="72" t="s">
        <v>40</v>
      </c>
      <c r="C21" s="73"/>
      <c r="D21" s="73"/>
      <c r="E21" s="73"/>
      <c r="F21" s="100" t="s">
        <v>41</v>
      </c>
      <c r="G21" s="101"/>
      <c r="H21" s="101"/>
    </row>
    <row r="22" s="2" customFormat="1" ht="26.1" customHeight="1" spans="1:8">
      <c r="A22" s="38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25" customHeight="1" spans="1:8">
      <c r="A23" s="38"/>
      <c r="B23" s="39" t="s">
        <v>49</v>
      </c>
      <c r="C23" s="39" t="s">
        <v>50</v>
      </c>
      <c r="D23" s="102" t="s">
        <v>51</v>
      </c>
      <c r="E23" s="103"/>
      <c r="F23" s="8">
        <v>236</v>
      </c>
      <c r="G23" s="16">
        <v>236</v>
      </c>
      <c r="H23" s="8"/>
    </row>
    <row r="24" s="2" customFormat="1" ht="25" customHeight="1" spans="1:8">
      <c r="A24" s="38"/>
      <c r="B24" s="39"/>
      <c r="C24" s="39"/>
      <c r="D24" s="102" t="s">
        <v>52</v>
      </c>
      <c r="E24" s="103"/>
      <c r="F24" s="104">
        <v>161</v>
      </c>
      <c r="G24" s="104">
        <v>161</v>
      </c>
      <c r="H24" s="8"/>
    </row>
    <row r="25" s="2" customFormat="1" ht="25" customHeight="1" spans="1:8">
      <c r="A25" s="38"/>
      <c r="B25" s="39"/>
      <c r="C25" s="39"/>
      <c r="D25" s="102" t="s">
        <v>53</v>
      </c>
      <c r="E25" s="103"/>
      <c r="F25" s="104">
        <v>279</v>
      </c>
      <c r="G25" s="104">
        <v>279</v>
      </c>
      <c r="H25" s="8"/>
    </row>
    <row r="26" s="2" customFormat="1" ht="25" customHeight="1" spans="1:8">
      <c r="A26" s="38"/>
      <c r="B26" s="39"/>
      <c r="C26" s="39"/>
      <c r="D26" s="102" t="s">
        <v>54</v>
      </c>
      <c r="E26" s="103"/>
      <c r="F26" s="8">
        <v>2132</v>
      </c>
      <c r="G26" s="16">
        <v>2132</v>
      </c>
      <c r="H26" s="8"/>
    </row>
    <row r="27" s="2" customFormat="1" ht="25" customHeight="1" spans="1:8">
      <c r="A27" s="38"/>
      <c r="B27" s="39"/>
      <c r="C27" s="39" t="s">
        <v>55</v>
      </c>
      <c r="D27" s="102" t="s">
        <v>56</v>
      </c>
      <c r="E27" s="103"/>
      <c r="F27" s="105">
        <v>1</v>
      </c>
      <c r="G27" s="105">
        <v>1</v>
      </c>
      <c r="H27" s="8"/>
    </row>
    <row r="28" s="2" customFormat="1" ht="25" customHeight="1" spans="1:8">
      <c r="A28" s="38"/>
      <c r="B28" s="39"/>
      <c r="C28" s="39" t="s">
        <v>57</v>
      </c>
      <c r="D28" s="8" t="s">
        <v>58</v>
      </c>
      <c r="E28" s="8"/>
      <c r="F28" s="66">
        <v>1</v>
      </c>
      <c r="G28" s="106">
        <v>1</v>
      </c>
      <c r="H28" s="8"/>
    </row>
    <row r="29" s="2" customFormat="1" ht="38" customHeight="1" spans="1:8">
      <c r="A29" s="38"/>
      <c r="B29" s="39"/>
      <c r="C29" s="39" t="s">
        <v>59</v>
      </c>
      <c r="D29" s="102" t="s">
        <v>60</v>
      </c>
      <c r="E29" s="103"/>
      <c r="F29" s="97" t="s">
        <v>61</v>
      </c>
      <c r="G29" s="97" t="s">
        <v>61</v>
      </c>
      <c r="H29" s="8"/>
    </row>
    <row r="30" s="2" customFormat="1" ht="25" customHeight="1" spans="1:8">
      <c r="A30" s="38"/>
      <c r="B30" s="39"/>
      <c r="C30" s="39"/>
      <c r="D30" s="102" t="s">
        <v>62</v>
      </c>
      <c r="E30" s="103"/>
      <c r="F30" s="97" t="s">
        <v>63</v>
      </c>
      <c r="G30" s="97" t="s">
        <v>63</v>
      </c>
      <c r="H30" s="8"/>
    </row>
    <row r="31" s="2" customFormat="1" ht="25" customHeight="1" spans="1:8">
      <c r="A31" s="38"/>
      <c r="B31" s="39"/>
      <c r="C31" s="39"/>
      <c r="D31" s="102" t="s">
        <v>64</v>
      </c>
      <c r="E31" s="103"/>
      <c r="F31" s="107" t="s">
        <v>65</v>
      </c>
      <c r="G31" s="107" t="s">
        <v>65</v>
      </c>
      <c r="H31" s="8"/>
    </row>
    <row r="32" s="2" customFormat="1" ht="25" customHeight="1" spans="1:8">
      <c r="A32" s="38"/>
      <c r="B32" s="39"/>
      <c r="C32" s="39"/>
      <c r="D32" s="102" t="s">
        <v>66</v>
      </c>
      <c r="E32" s="103"/>
      <c r="F32" s="97" t="s">
        <v>67</v>
      </c>
      <c r="G32" s="97" t="s">
        <v>67</v>
      </c>
      <c r="H32" s="8"/>
    </row>
    <row r="33" s="2" customFormat="1" ht="25" customHeight="1" spans="1:8">
      <c r="A33" s="38"/>
      <c r="B33" s="39"/>
      <c r="C33" s="39" t="s">
        <v>68</v>
      </c>
      <c r="D33" s="102" t="s">
        <v>69</v>
      </c>
      <c r="E33" s="103"/>
      <c r="F33" s="108" t="s">
        <v>70</v>
      </c>
      <c r="G33" s="108" t="s">
        <v>70</v>
      </c>
      <c r="H33" s="8"/>
    </row>
    <row r="34" s="2" customFormat="1" ht="25" customHeight="1" spans="1:8">
      <c r="A34" s="38"/>
      <c r="B34" s="39"/>
      <c r="C34" s="39"/>
      <c r="D34" s="102" t="s">
        <v>71</v>
      </c>
      <c r="E34" s="103"/>
      <c r="F34" s="108" t="s">
        <v>70</v>
      </c>
      <c r="G34" s="108" t="s">
        <v>70</v>
      </c>
      <c r="H34" s="8"/>
    </row>
    <row r="35" s="2" customFormat="1" ht="25" customHeight="1" spans="1:8">
      <c r="A35" s="38"/>
      <c r="B35" s="39" t="s">
        <v>72</v>
      </c>
      <c r="C35" s="39" t="s">
        <v>73</v>
      </c>
      <c r="D35" s="8" t="s">
        <v>74</v>
      </c>
      <c r="E35" s="8"/>
      <c r="F35" s="99" t="s">
        <v>75</v>
      </c>
      <c r="G35" s="99" t="s">
        <v>75</v>
      </c>
      <c r="H35" s="8"/>
    </row>
    <row r="36" s="2" customFormat="1" ht="16.15" customHeight="1" spans="1:8">
      <c r="A36" s="59" t="s">
        <v>76</v>
      </c>
      <c r="B36" s="67" t="s">
        <v>24</v>
      </c>
      <c r="C36" s="68"/>
      <c r="D36" s="68"/>
      <c r="E36" s="68"/>
      <c r="F36" s="68"/>
      <c r="G36" s="68"/>
      <c r="H36" s="69"/>
    </row>
    <row r="37" s="2" customFormat="1" ht="13" customHeight="1" spans="1:8">
      <c r="A37" s="62" t="s">
        <v>77</v>
      </c>
      <c r="B37" s="62"/>
      <c r="C37" s="62"/>
      <c r="D37" s="62"/>
      <c r="E37" s="62"/>
      <c r="F37" s="62"/>
      <c r="G37" s="62"/>
      <c r="H37" s="62"/>
    </row>
    <row r="38" s="2" customFormat="1" ht="26" customHeight="1" spans="1:8">
      <c r="A38" s="63" t="s">
        <v>78</v>
      </c>
      <c r="B38" s="63"/>
      <c r="C38" s="63"/>
      <c r="D38" s="63"/>
      <c r="E38" s="63"/>
      <c r="F38" s="63"/>
      <c r="G38" s="63"/>
      <c r="H38" s="63"/>
    </row>
    <row r="39" s="2" customFormat="1" ht="17" customHeight="1" spans="1:8">
      <c r="A39" s="63" t="s">
        <v>79</v>
      </c>
      <c r="B39" s="63"/>
      <c r="C39" s="63"/>
      <c r="D39" s="63"/>
      <c r="E39" s="63"/>
      <c r="F39" s="63"/>
      <c r="G39" s="63"/>
      <c r="H39" s="63"/>
    </row>
  </sheetData>
  <mergeCells count="53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36:H36"/>
    <mergeCell ref="A37:H37"/>
    <mergeCell ref="A38:H38"/>
    <mergeCell ref="A39:H39"/>
    <mergeCell ref="A20:A21"/>
    <mergeCell ref="A22:A35"/>
    <mergeCell ref="B23:B32"/>
    <mergeCell ref="B33:B34"/>
    <mergeCell ref="C23:C26"/>
    <mergeCell ref="C29:C32"/>
    <mergeCell ref="C33:C34"/>
    <mergeCell ref="A7:C11"/>
    <mergeCell ref="A12:C19"/>
  </mergeCells>
  <printOptions horizontalCentered="1" verticalCentered="1"/>
  <pageMargins left="1.10208333333333" right="1.10208333333333" top="1" bottom="1" header="0.310416666666667" footer="0.310416666666667"/>
  <pageSetup paperSize="9" scale="77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8" workbookViewId="0">
      <selection activeCell="F51" sqref="F51"/>
    </sheetView>
  </sheetViews>
  <sheetFormatPr defaultColWidth="8.875" defaultRowHeight="13.5" outlineLevelCol="7"/>
  <cols>
    <col min="1" max="2" width="4.625" customWidth="1"/>
    <col min="3" max="3" width="9.2" customWidth="1"/>
    <col min="4" max="4" width="20.1" customWidth="1"/>
    <col min="5" max="5" width="11.8166666666667" customWidth="1"/>
    <col min="6" max="6" width="15.2333333333333" customWidth="1"/>
    <col min="7" max="7" width="14.3083333333333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80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81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82</v>
      </c>
      <c r="H6" s="8"/>
    </row>
    <row r="7" s="2" customFormat="1" ht="26" customHeight="1" spans="1:8">
      <c r="A7" s="18" t="s">
        <v>11</v>
      </c>
      <c r="B7" s="19"/>
      <c r="C7" s="20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15" t="s">
        <v>15</v>
      </c>
      <c r="E8" s="25">
        <f>E9+E10</f>
        <v>2365.88</v>
      </c>
      <c r="F8" s="8">
        <f>F9+F10</f>
        <v>2058.32</v>
      </c>
      <c r="G8" s="8"/>
      <c r="H8" s="70">
        <f t="shared" ref="H8:H10" si="0">F8/E8</f>
        <v>0.870001859773108</v>
      </c>
    </row>
    <row r="9" s="2" customFormat="1" ht="16.15" customHeight="1" spans="1:8">
      <c r="A9" s="21"/>
      <c r="B9" s="22"/>
      <c r="C9" s="23"/>
      <c r="D9" s="16" t="s">
        <v>16</v>
      </c>
      <c r="E9" s="8">
        <v>1800.74</v>
      </c>
      <c r="F9" s="8">
        <v>1700.8</v>
      </c>
      <c r="G9" s="8"/>
      <c r="H9" s="70">
        <f t="shared" si="0"/>
        <v>0.944500594200162</v>
      </c>
    </row>
    <row r="10" s="2" customFormat="1" ht="16.15" customHeight="1" spans="1:8">
      <c r="A10" s="21"/>
      <c r="B10" s="22"/>
      <c r="C10" s="23"/>
      <c r="D10" s="15" t="s">
        <v>17</v>
      </c>
      <c r="E10" s="25">
        <v>565.14</v>
      </c>
      <c r="F10" s="8">
        <v>357.52</v>
      </c>
      <c r="G10" s="8"/>
      <c r="H10" s="70">
        <f t="shared" si="0"/>
        <v>0.632622005166861</v>
      </c>
    </row>
    <row r="11" s="2" customFormat="1" ht="16.15" customHeight="1" spans="1:8">
      <c r="A11" s="26"/>
      <c r="B11" s="27"/>
      <c r="C11" s="28"/>
      <c r="D11" s="29" t="s">
        <v>18</v>
      </c>
      <c r="E11" s="25"/>
      <c r="F11" s="8"/>
      <c r="G11" s="8"/>
      <c r="H11" s="17"/>
    </row>
    <row r="12" s="2" customFormat="1" ht="16.15" customHeight="1" spans="1:8">
      <c r="A12" s="18" t="s">
        <v>19</v>
      </c>
      <c r="B12" s="19"/>
      <c r="C12" s="20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1"/>
      <c r="B13" s="22"/>
      <c r="C13" s="23"/>
      <c r="D13" s="32" t="s">
        <v>22</v>
      </c>
      <c r="E13" s="71" t="s">
        <v>23</v>
      </c>
      <c r="F13" s="71"/>
      <c r="G13" s="71"/>
      <c r="H13" s="31" t="s">
        <v>24</v>
      </c>
    </row>
    <row r="14" s="2" customFormat="1" ht="16.15" customHeight="1" spans="1:8">
      <c r="A14" s="21"/>
      <c r="B14" s="22"/>
      <c r="C14" s="23"/>
      <c r="D14" s="34" t="s">
        <v>25</v>
      </c>
      <c r="E14" s="71" t="s">
        <v>26</v>
      </c>
      <c r="F14" s="71"/>
      <c r="G14" s="71"/>
      <c r="H14" s="31" t="s">
        <v>24</v>
      </c>
    </row>
    <row r="15" s="2" customFormat="1" ht="16.15" customHeight="1" spans="1:8">
      <c r="A15" s="21"/>
      <c r="B15" s="22"/>
      <c r="C15" s="23"/>
      <c r="D15" s="34" t="s">
        <v>27</v>
      </c>
      <c r="E15" s="71" t="s">
        <v>28</v>
      </c>
      <c r="F15" s="71"/>
      <c r="G15" s="71"/>
      <c r="H15" s="31" t="s">
        <v>24</v>
      </c>
    </row>
    <row r="16" s="2" customFormat="1" ht="16.15" customHeight="1" spans="1:8">
      <c r="A16" s="21"/>
      <c r="B16" s="22"/>
      <c r="C16" s="23"/>
      <c r="D16" s="34" t="s">
        <v>29</v>
      </c>
      <c r="E16" s="71" t="s">
        <v>30</v>
      </c>
      <c r="F16" s="71"/>
      <c r="G16" s="71"/>
      <c r="H16" s="31" t="s">
        <v>24</v>
      </c>
    </row>
    <row r="17" s="2" customFormat="1" ht="16.15" customHeight="1" spans="1:8">
      <c r="A17" s="21"/>
      <c r="B17" s="22"/>
      <c r="C17" s="23"/>
      <c r="D17" s="34" t="s">
        <v>31</v>
      </c>
      <c r="E17" s="71" t="s">
        <v>32</v>
      </c>
      <c r="F17" s="71"/>
      <c r="G17" s="71"/>
      <c r="H17" s="31" t="s">
        <v>24</v>
      </c>
    </row>
    <row r="18" s="2" customFormat="1" ht="16.15" customHeight="1" spans="1:8">
      <c r="A18" s="21"/>
      <c r="B18" s="22"/>
      <c r="C18" s="23"/>
      <c r="D18" s="34" t="s">
        <v>33</v>
      </c>
      <c r="E18" s="71" t="s">
        <v>34</v>
      </c>
      <c r="F18" s="71"/>
      <c r="G18" s="71"/>
      <c r="H18" s="31" t="s">
        <v>24</v>
      </c>
    </row>
    <row r="19" s="2" customFormat="1" ht="16.15" customHeight="1" spans="1:8">
      <c r="A19" s="26"/>
      <c r="B19" s="27"/>
      <c r="C19" s="28"/>
      <c r="D19" s="34" t="s">
        <v>35</v>
      </c>
      <c r="E19" s="71" t="s">
        <v>36</v>
      </c>
      <c r="F19" s="71"/>
      <c r="G19" s="71"/>
      <c r="H19" s="31" t="s">
        <v>24</v>
      </c>
    </row>
    <row r="20" s="2" customFormat="1" ht="16.15" customHeight="1" spans="1:8">
      <c r="A20" s="35" t="s">
        <v>37</v>
      </c>
      <c r="B20" s="26" t="s">
        <v>38</v>
      </c>
      <c r="C20" s="27"/>
      <c r="D20" s="27"/>
      <c r="E20" s="28"/>
      <c r="F20" s="26" t="s">
        <v>39</v>
      </c>
      <c r="G20" s="27"/>
      <c r="H20" s="28"/>
    </row>
    <row r="21" s="2" customFormat="1" ht="107" customHeight="1" spans="1:8">
      <c r="A21" s="36"/>
      <c r="B21" s="72" t="s">
        <v>83</v>
      </c>
      <c r="C21" s="73"/>
      <c r="D21" s="73"/>
      <c r="E21" s="73"/>
      <c r="F21" s="74" t="s">
        <v>84</v>
      </c>
      <c r="G21" s="75"/>
      <c r="H21" s="75"/>
    </row>
    <row r="22" s="2" customFormat="1" ht="26.1" customHeight="1" spans="1:8">
      <c r="A22" s="38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25" customHeight="1" spans="1:8">
      <c r="A23" s="38"/>
      <c r="B23" s="39" t="s">
        <v>49</v>
      </c>
      <c r="C23" s="76" t="s">
        <v>50</v>
      </c>
      <c r="D23" s="77" t="s">
        <v>85</v>
      </c>
      <c r="E23" s="78"/>
      <c r="F23" s="79" t="s">
        <v>86</v>
      </c>
      <c r="G23" s="80">
        <v>0.926</v>
      </c>
      <c r="H23" s="8"/>
    </row>
    <row r="24" s="2" customFormat="1" ht="25" customHeight="1" spans="1:8">
      <c r="A24" s="38"/>
      <c r="B24" s="39"/>
      <c r="C24" s="81"/>
      <c r="D24" s="77" t="s">
        <v>87</v>
      </c>
      <c r="E24" s="78"/>
      <c r="F24" s="82" t="s">
        <v>88</v>
      </c>
      <c r="G24" s="80">
        <v>0.9024</v>
      </c>
      <c r="H24" s="8"/>
    </row>
    <row r="25" s="2" customFormat="1" ht="25" customHeight="1" spans="1:8">
      <c r="A25" s="38"/>
      <c r="B25" s="39"/>
      <c r="C25" s="81"/>
      <c r="D25" s="77" t="s">
        <v>89</v>
      </c>
      <c r="E25" s="78"/>
      <c r="F25" s="79" t="s">
        <v>86</v>
      </c>
      <c r="G25" s="80">
        <v>0.9156</v>
      </c>
      <c r="H25" s="8"/>
    </row>
    <row r="26" s="2" customFormat="1" ht="25" customHeight="1" spans="1:8">
      <c r="A26" s="38"/>
      <c r="B26" s="39"/>
      <c r="C26" s="81"/>
      <c r="D26" s="77" t="s">
        <v>90</v>
      </c>
      <c r="E26" s="78"/>
      <c r="F26" s="79" t="s">
        <v>86</v>
      </c>
      <c r="G26" s="80">
        <v>0.9513</v>
      </c>
      <c r="H26" s="8"/>
    </row>
    <row r="27" s="2" customFormat="1" ht="25" customHeight="1" spans="1:8">
      <c r="A27" s="38"/>
      <c r="B27" s="39"/>
      <c r="C27" s="81"/>
      <c r="D27" s="77" t="s">
        <v>91</v>
      </c>
      <c r="E27" s="78"/>
      <c r="F27" s="79" t="s">
        <v>92</v>
      </c>
      <c r="G27" s="83">
        <v>95.1</v>
      </c>
      <c r="H27" s="8"/>
    </row>
    <row r="28" s="2" customFormat="1" ht="25" customHeight="1" spans="1:8">
      <c r="A28" s="38"/>
      <c r="B28" s="39"/>
      <c r="C28" s="81"/>
      <c r="D28" s="77" t="s">
        <v>93</v>
      </c>
      <c r="E28" s="78"/>
      <c r="F28" s="84" t="s">
        <v>94</v>
      </c>
      <c r="G28" s="83" t="s">
        <v>95</v>
      </c>
      <c r="H28" s="8"/>
    </row>
    <row r="29" s="2" customFormat="1" ht="25" customHeight="1" spans="1:8">
      <c r="A29" s="38"/>
      <c r="B29" s="39"/>
      <c r="C29" s="81"/>
      <c r="D29" s="77" t="s">
        <v>96</v>
      </c>
      <c r="E29" s="78"/>
      <c r="F29" s="85" t="s">
        <v>97</v>
      </c>
      <c r="G29" s="83" t="s">
        <v>98</v>
      </c>
      <c r="H29" s="8"/>
    </row>
    <row r="30" s="2" customFormat="1" ht="25" customHeight="1" spans="1:8">
      <c r="A30" s="38"/>
      <c r="B30" s="39"/>
      <c r="C30" s="81"/>
      <c r="D30" s="86" t="s">
        <v>99</v>
      </c>
      <c r="E30" s="87"/>
      <c r="F30" s="88" t="s">
        <v>100</v>
      </c>
      <c r="G30" s="89">
        <v>64.41</v>
      </c>
      <c r="H30" s="8"/>
    </row>
    <row r="31" s="2" customFormat="1" ht="25" customHeight="1" spans="1:8">
      <c r="A31" s="38"/>
      <c r="B31" s="39"/>
      <c r="C31" s="81"/>
      <c r="D31" s="77" t="s">
        <v>101</v>
      </c>
      <c r="E31" s="78"/>
      <c r="F31" s="79" t="s">
        <v>102</v>
      </c>
      <c r="G31" s="83">
        <v>85.4</v>
      </c>
      <c r="H31" s="8"/>
    </row>
    <row r="32" s="2" customFormat="1" ht="25" customHeight="1" spans="1:8">
      <c r="A32" s="38"/>
      <c r="B32" s="39"/>
      <c r="C32" s="81"/>
      <c r="D32" s="77" t="s">
        <v>103</v>
      </c>
      <c r="E32" s="78"/>
      <c r="F32" s="79" t="s">
        <v>86</v>
      </c>
      <c r="G32" s="90">
        <v>1</v>
      </c>
      <c r="H32" s="8"/>
    </row>
    <row r="33" s="2" customFormat="1" ht="25" customHeight="1" spans="1:8">
      <c r="A33" s="38"/>
      <c r="B33" s="39"/>
      <c r="C33" s="91"/>
      <c r="D33" s="77" t="s">
        <v>104</v>
      </c>
      <c r="E33" s="78"/>
      <c r="F33" s="79" t="s">
        <v>92</v>
      </c>
      <c r="G33" s="80">
        <v>0.9481</v>
      </c>
      <c r="H33" s="8"/>
    </row>
    <row r="34" s="2" customFormat="1" ht="25" customHeight="1" spans="1:8">
      <c r="A34" s="38"/>
      <c r="B34" s="39"/>
      <c r="C34" s="76" t="s">
        <v>55</v>
      </c>
      <c r="D34" s="77" t="s">
        <v>105</v>
      </c>
      <c r="E34" s="78"/>
      <c r="F34" s="79" t="s">
        <v>106</v>
      </c>
      <c r="G34" s="80">
        <v>0.9651</v>
      </c>
      <c r="H34" s="8"/>
    </row>
    <row r="35" s="2" customFormat="1" ht="25" customHeight="1" spans="1:8">
      <c r="A35" s="38"/>
      <c r="B35" s="39"/>
      <c r="C35" s="81"/>
      <c r="D35" s="77" t="s">
        <v>107</v>
      </c>
      <c r="E35" s="78"/>
      <c r="F35" s="79" t="s">
        <v>106</v>
      </c>
      <c r="G35" s="80">
        <v>0.6587</v>
      </c>
      <c r="H35" s="8"/>
    </row>
    <row r="36" s="2" customFormat="1" ht="25" customHeight="1" spans="1:8">
      <c r="A36" s="38"/>
      <c r="B36" s="39"/>
      <c r="C36" s="81"/>
      <c r="D36" s="77" t="s">
        <v>108</v>
      </c>
      <c r="E36" s="78"/>
      <c r="F36" s="79" t="s">
        <v>109</v>
      </c>
      <c r="G36" s="80">
        <v>0.7857</v>
      </c>
      <c r="H36" s="8"/>
    </row>
    <row r="37" s="2" customFormat="1" ht="25" customHeight="1" spans="1:8">
      <c r="A37" s="38"/>
      <c r="B37" s="39"/>
      <c r="C37" s="81"/>
      <c r="D37" s="77" t="s">
        <v>110</v>
      </c>
      <c r="E37" s="78"/>
      <c r="F37" s="79" t="s">
        <v>111</v>
      </c>
      <c r="G37" s="80">
        <v>0.5921</v>
      </c>
      <c r="H37" s="8"/>
    </row>
    <row r="38" s="2" customFormat="1" ht="25" customHeight="1" spans="1:8">
      <c r="A38" s="38"/>
      <c r="B38" s="39"/>
      <c r="C38" s="91"/>
      <c r="D38" s="77" t="s">
        <v>112</v>
      </c>
      <c r="E38" s="78"/>
      <c r="F38" s="79" t="s">
        <v>113</v>
      </c>
      <c r="G38" s="92">
        <v>1</v>
      </c>
      <c r="H38" s="8"/>
    </row>
    <row r="39" s="2" customFormat="1" ht="25" customHeight="1" spans="1:8">
      <c r="A39" s="38"/>
      <c r="B39" s="39"/>
      <c r="C39" s="39" t="s">
        <v>57</v>
      </c>
      <c r="D39" s="17" t="s">
        <v>114</v>
      </c>
      <c r="E39" s="17"/>
      <c r="F39" s="93" t="s">
        <v>115</v>
      </c>
      <c r="G39" s="66" t="s">
        <v>115</v>
      </c>
      <c r="H39" s="8"/>
    </row>
    <row r="40" s="2" customFormat="1" ht="24" customHeight="1" spans="1:8">
      <c r="A40" s="38"/>
      <c r="B40" s="39"/>
      <c r="C40" s="39" t="s">
        <v>59</v>
      </c>
      <c r="D40" s="94" t="s">
        <v>116</v>
      </c>
      <c r="E40" s="95"/>
      <c r="F40" s="96" t="s">
        <v>117</v>
      </c>
      <c r="G40" s="97" t="s">
        <v>117</v>
      </c>
      <c r="H40" s="8"/>
    </row>
    <row r="41" s="2" customFormat="1" ht="25" customHeight="1" spans="1:8">
      <c r="A41" s="38"/>
      <c r="B41" s="39" t="s">
        <v>118</v>
      </c>
      <c r="C41" s="39" t="s">
        <v>68</v>
      </c>
      <c r="D41" s="98" t="s">
        <v>119</v>
      </c>
      <c r="E41" s="98"/>
      <c r="F41" s="96" t="s">
        <v>120</v>
      </c>
      <c r="G41" s="97" t="s">
        <v>120</v>
      </c>
      <c r="H41" s="8"/>
    </row>
    <row r="42" s="2" customFormat="1" ht="25" customHeight="1" spans="1:8">
      <c r="A42" s="38"/>
      <c r="B42" s="39"/>
      <c r="C42" s="39"/>
      <c r="D42" s="98" t="s">
        <v>121</v>
      </c>
      <c r="E42" s="98"/>
      <c r="F42" s="96" t="s">
        <v>122</v>
      </c>
      <c r="G42" s="97" t="s">
        <v>122</v>
      </c>
      <c r="H42" s="8"/>
    </row>
    <row r="43" s="2" customFormat="1" ht="25" customHeight="1" spans="1:8">
      <c r="A43" s="38"/>
      <c r="B43" s="39"/>
      <c r="C43" s="39"/>
      <c r="D43" s="98" t="s">
        <v>123</v>
      </c>
      <c r="E43" s="98"/>
      <c r="F43" s="96" t="s">
        <v>122</v>
      </c>
      <c r="G43" s="97" t="s">
        <v>122</v>
      </c>
      <c r="H43" s="8"/>
    </row>
    <row r="44" s="2" customFormat="1" ht="25" customHeight="1" spans="1:8">
      <c r="A44" s="38"/>
      <c r="B44" s="39" t="s">
        <v>72</v>
      </c>
      <c r="C44" s="39" t="s">
        <v>73</v>
      </c>
      <c r="D44" s="8" t="s">
        <v>74</v>
      </c>
      <c r="E44" s="8"/>
      <c r="F44" s="99" t="s">
        <v>75</v>
      </c>
      <c r="G44" s="99" t="s">
        <v>75</v>
      </c>
      <c r="H44" s="8"/>
    </row>
    <row r="45" s="2" customFormat="1" ht="16.15" customHeight="1" spans="1:8">
      <c r="A45" s="59" t="s">
        <v>76</v>
      </c>
      <c r="B45" s="67" t="s">
        <v>24</v>
      </c>
      <c r="C45" s="68"/>
      <c r="D45" s="68"/>
      <c r="E45" s="68"/>
      <c r="F45" s="68"/>
      <c r="G45" s="68"/>
      <c r="H45" s="69"/>
    </row>
    <row r="46" s="2" customFormat="1" ht="13" customHeight="1" spans="1:8">
      <c r="A46" s="62" t="s">
        <v>77</v>
      </c>
      <c r="B46" s="62"/>
      <c r="C46" s="62"/>
      <c r="D46" s="62"/>
      <c r="E46" s="62"/>
      <c r="F46" s="62"/>
      <c r="G46" s="62"/>
      <c r="H46" s="62"/>
    </row>
    <row r="47" s="2" customFormat="1" ht="26" customHeight="1" spans="1:8">
      <c r="A47" s="63" t="s">
        <v>78</v>
      </c>
      <c r="B47" s="63"/>
      <c r="C47" s="63"/>
      <c r="D47" s="63"/>
      <c r="E47" s="63"/>
      <c r="F47" s="63"/>
      <c r="G47" s="63"/>
      <c r="H47" s="63"/>
    </row>
    <row r="48" s="2" customFormat="1" ht="17" customHeight="1" spans="1:8">
      <c r="A48" s="63" t="s">
        <v>79</v>
      </c>
      <c r="B48" s="63"/>
      <c r="C48" s="63"/>
      <c r="D48" s="63"/>
      <c r="E48" s="63"/>
      <c r="F48" s="63"/>
      <c r="G48" s="63"/>
      <c r="H48" s="63"/>
    </row>
  </sheetData>
  <mergeCells count="62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B45:H45"/>
    <mergeCell ref="A46:H46"/>
    <mergeCell ref="A47:H47"/>
    <mergeCell ref="A48:H48"/>
    <mergeCell ref="A20:A21"/>
    <mergeCell ref="A22:A44"/>
    <mergeCell ref="B23:B40"/>
    <mergeCell ref="B41:B43"/>
    <mergeCell ref="C23:C33"/>
    <mergeCell ref="C34:C38"/>
    <mergeCell ref="C41:C43"/>
    <mergeCell ref="A7:C11"/>
    <mergeCell ref="A12:C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G40" sqref="G40"/>
    </sheetView>
  </sheetViews>
  <sheetFormatPr defaultColWidth="8.875" defaultRowHeight="13.5" outlineLevelCol="7"/>
  <cols>
    <col min="1" max="2" width="4.625" customWidth="1"/>
    <col min="3" max="3" width="9.2" customWidth="1"/>
    <col min="4" max="4" width="20.1" customWidth="1"/>
    <col min="5" max="5" width="15.25" customWidth="1"/>
    <col min="6" max="6" width="13.625" customWidth="1"/>
    <col min="7" max="7" width="13.75" customWidth="1"/>
    <col min="8" max="8" width="21.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124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125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126</v>
      </c>
      <c r="H6" s="8"/>
    </row>
    <row r="7" s="2" customFormat="1" ht="26" customHeight="1" spans="1:8">
      <c r="A7" s="18" t="s">
        <v>11</v>
      </c>
      <c r="B7" s="19"/>
      <c r="C7" s="20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15" t="s">
        <v>15</v>
      </c>
      <c r="E8" s="25">
        <f>E9+E10</f>
        <v>471.95</v>
      </c>
      <c r="F8" s="8">
        <f>F9+F10</f>
        <v>250.89</v>
      </c>
      <c r="G8" s="8"/>
      <c r="H8" s="24">
        <f t="shared" ref="H8:H10" si="0">F8/E8</f>
        <v>0.531602924038563</v>
      </c>
    </row>
    <row r="9" s="2" customFormat="1" ht="16.15" customHeight="1" spans="1:8">
      <c r="A9" s="21"/>
      <c r="B9" s="22"/>
      <c r="C9" s="23"/>
      <c r="D9" s="16" t="s">
        <v>16</v>
      </c>
      <c r="E9" s="8">
        <v>222.58</v>
      </c>
      <c r="F9" s="8">
        <v>163.68</v>
      </c>
      <c r="G9" s="8"/>
      <c r="H9" s="24">
        <f t="shared" si="0"/>
        <v>0.735376044568245</v>
      </c>
    </row>
    <row r="10" s="2" customFormat="1" ht="16.15" customHeight="1" spans="1:8">
      <c r="A10" s="21"/>
      <c r="B10" s="22"/>
      <c r="C10" s="23"/>
      <c r="D10" s="15" t="s">
        <v>17</v>
      </c>
      <c r="E10" s="25">
        <v>249.37</v>
      </c>
      <c r="F10" s="8">
        <v>87.21</v>
      </c>
      <c r="G10" s="8"/>
      <c r="H10" s="24">
        <f t="shared" si="0"/>
        <v>0.349721297670129</v>
      </c>
    </row>
    <row r="11" s="2" customFormat="1" ht="16.15" customHeight="1" spans="1:8">
      <c r="A11" s="26"/>
      <c r="B11" s="27"/>
      <c r="C11" s="28"/>
      <c r="D11" s="29" t="s">
        <v>18</v>
      </c>
      <c r="E11" s="25"/>
      <c r="F11" s="8"/>
      <c r="G11" s="8"/>
      <c r="H11" s="17"/>
    </row>
    <row r="12" s="2" customFormat="1" ht="16.15" customHeight="1" spans="1:8">
      <c r="A12" s="18" t="s">
        <v>19</v>
      </c>
      <c r="B12" s="19"/>
      <c r="C12" s="20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1"/>
      <c r="B13" s="22"/>
      <c r="C13" s="23"/>
      <c r="D13" s="32" t="s">
        <v>22</v>
      </c>
      <c r="E13" s="33" t="s">
        <v>127</v>
      </c>
      <c r="F13" s="33"/>
      <c r="G13" s="33"/>
      <c r="H13" s="31" t="s">
        <v>24</v>
      </c>
    </row>
    <row r="14" s="2" customFormat="1" ht="16.15" customHeight="1" spans="1:8">
      <c r="A14" s="21"/>
      <c r="B14" s="22"/>
      <c r="C14" s="23"/>
      <c r="D14" s="34" t="s">
        <v>25</v>
      </c>
      <c r="E14" s="33" t="s">
        <v>128</v>
      </c>
      <c r="F14" s="33"/>
      <c r="G14" s="33"/>
      <c r="H14" s="31" t="s">
        <v>24</v>
      </c>
    </row>
    <row r="15" s="2" customFormat="1" ht="24" customHeight="1" spans="1:8">
      <c r="A15" s="21"/>
      <c r="B15" s="22"/>
      <c r="C15" s="23"/>
      <c r="D15" s="34" t="s">
        <v>27</v>
      </c>
      <c r="E15" s="33" t="s">
        <v>129</v>
      </c>
      <c r="F15" s="33"/>
      <c r="G15" s="33"/>
      <c r="H15" s="31" t="s">
        <v>24</v>
      </c>
    </row>
    <row r="16" s="2" customFormat="1" ht="29" customHeight="1" spans="1:8">
      <c r="A16" s="21"/>
      <c r="B16" s="22"/>
      <c r="C16" s="23"/>
      <c r="D16" s="34" t="s">
        <v>29</v>
      </c>
      <c r="E16" s="33" t="s">
        <v>130</v>
      </c>
      <c r="F16" s="33"/>
      <c r="G16" s="33"/>
      <c r="H16" s="31" t="s">
        <v>24</v>
      </c>
    </row>
    <row r="17" s="2" customFormat="1" ht="16.15" customHeight="1" spans="1:8">
      <c r="A17" s="21"/>
      <c r="B17" s="22"/>
      <c r="C17" s="23"/>
      <c r="D17" s="34" t="s">
        <v>31</v>
      </c>
      <c r="E17" s="33" t="s">
        <v>131</v>
      </c>
      <c r="F17" s="33"/>
      <c r="G17" s="33"/>
      <c r="H17" s="31" t="s">
        <v>24</v>
      </c>
    </row>
    <row r="18" s="2" customFormat="1" ht="16.15" customHeight="1" spans="1:8">
      <c r="A18" s="21"/>
      <c r="B18" s="22"/>
      <c r="C18" s="23"/>
      <c r="D18" s="34" t="s">
        <v>33</v>
      </c>
      <c r="E18" s="33" t="s">
        <v>34</v>
      </c>
      <c r="F18" s="33"/>
      <c r="G18" s="33"/>
      <c r="H18" s="31" t="s">
        <v>132</v>
      </c>
    </row>
    <row r="19" s="2" customFormat="1" ht="28" customHeight="1" spans="1:8">
      <c r="A19" s="26"/>
      <c r="B19" s="27"/>
      <c r="C19" s="28"/>
      <c r="D19" s="34" t="s">
        <v>35</v>
      </c>
      <c r="E19" s="33" t="s">
        <v>133</v>
      </c>
      <c r="F19" s="33"/>
      <c r="G19" s="33"/>
      <c r="H19" s="31" t="s">
        <v>24</v>
      </c>
    </row>
    <row r="20" s="2" customFormat="1" ht="16.15" customHeight="1" spans="1:8">
      <c r="A20" s="35" t="s">
        <v>37</v>
      </c>
      <c r="B20" s="26" t="s">
        <v>38</v>
      </c>
      <c r="C20" s="27"/>
      <c r="D20" s="27"/>
      <c r="E20" s="28"/>
      <c r="F20" s="26" t="s">
        <v>39</v>
      </c>
      <c r="G20" s="27"/>
      <c r="H20" s="28"/>
    </row>
    <row r="21" s="2" customFormat="1" ht="67" customHeight="1" spans="1:8">
      <c r="A21" s="36"/>
      <c r="B21" s="37" t="s">
        <v>134</v>
      </c>
      <c r="C21" s="17"/>
      <c r="D21" s="17"/>
      <c r="E21" s="17"/>
      <c r="F21" s="65" t="s">
        <v>135</v>
      </c>
      <c r="G21" s="8"/>
      <c r="H21" s="8"/>
    </row>
    <row r="22" s="2" customFormat="1" ht="26.1" customHeight="1" spans="1:8">
      <c r="A22" s="38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28" customHeight="1" spans="1:8">
      <c r="A23" s="38"/>
      <c r="B23" s="39" t="s">
        <v>49</v>
      </c>
      <c r="C23" s="39" t="s">
        <v>50</v>
      </c>
      <c r="D23" s="17" t="s">
        <v>136</v>
      </c>
      <c r="E23" s="17"/>
      <c r="F23" s="66">
        <v>1</v>
      </c>
      <c r="G23" s="66">
        <v>1</v>
      </c>
      <c r="H23" s="8" t="s">
        <v>24</v>
      </c>
    </row>
    <row r="24" s="2" customFormat="1" ht="21" customHeight="1" spans="1:8">
      <c r="A24" s="38"/>
      <c r="B24" s="39"/>
      <c r="C24" s="39"/>
      <c r="D24" s="17" t="s">
        <v>137</v>
      </c>
      <c r="E24" s="17"/>
      <c r="F24" s="66">
        <v>1</v>
      </c>
      <c r="G24" s="66">
        <v>1</v>
      </c>
      <c r="H24" s="8" t="s">
        <v>24</v>
      </c>
    </row>
    <row r="25" s="2" customFormat="1" ht="18" customHeight="1" spans="1:8">
      <c r="A25" s="38"/>
      <c r="B25" s="39"/>
      <c r="C25" s="39" t="s">
        <v>55</v>
      </c>
      <c r="D25" s="17" t="s">
        <v>138</v>
      </c>
      <c r="E25" s="17"/>
      <c r="F25" s="66">
        <v>1</v>
      </c>
      <c r="G25" s="66">
        <v>1</v>
      </c>
      <c r="H25" s="8" t="s">
        <v>24</v>
      </c>
    </row>
    <row r="26" s="2" customFormat="1" ht="13.15" customHeight="1" spans="1:8">
      <c r="A26" s="38"/>
      <c r="B26" s="39"/>
      <c r="C26" s="39" t="s">
        <v>57</v>
      </c>
      <c r="D26" s="17" t="s">
        <v>139</v>
      </c>
      <c r="E26" s="17"/>
      <c r="F26" s="8" t="s">
        <v>115</v>
      </c>
      <c r="G26" s="16" t="s">
        <v>115</v>
      </c>
      <c r="H26" s="8" t="s">
        <v>24</v>
      </c>
    </row>
    <row r="27" s="2" customFormat="1" ht="36" customHeight="1" spans="1:8">
      <c r="A27" s="38"/>
      <c r="B27" s="39"/>
      <c r="C27" s="39" t="s">
        <v>59</v>
      </c>
      <c r="D27" s="17" t="s">
        <v>140</v>
      </c>
      <c r="E27" s="17"/>
      <c r="F27" s="17" t="s">
        <v>141</v>
      </c>
      <c r="G27" s="17" t="s">
        <v>142</v>
      </c>
      <c r="H27" s="8" t="s">
        <v>24</v>
      </c>
    </row>
    <row r="28" s="2" customFormat="1" ht="42" customHeight="1" spans="1:8">
      <c r="A28" s="38"/>
      <c r="B28" s="39"/>
      <c r="C28" s="39"/>
      <c r="D28" s="17" t="s">
        <v>143</v>
      </c>
      <c r="E28" s="17"/>
      <c r="F28" s="17" t="s">
        <v>144</v>
      </c>
      <c r="G28" s="17" t="s">
        <v>144</v>
      </c>
      <c r="H28" s="8" t="s">
        <v>24</v>
      </c>
    </row>
    <row r="29" s="2" customFormat="1" ht="26" customHeight="1" spans="1:8">
      <c r="A29" s="38"/>
      <c r="B29" s="39" t="s">
        <v>145</v>
      </c>
      <c r="C29" s="39" t="s">
        <v>68</v>
      </c>
      <c r="D29" s="17" t="s">
        <v>146</v>
      </c>
      <c r="E29" s="17"/>
      <c r="F29" s="8" t="s">
        <v>147</v>
      </c>
      <c r="G29" s="8" t="s">
        <v>148</v>
      </c>
      <c r="H29" s="8" t="s">
        <v>24</v>
      </c>
    </row>
    <row r="30" s="2" customFormat="1" ht="27" customHeight="1" spans="1:8">
      <c r="A30" s="38"/>
      <c r="B30" s="39"/>
      <c r="C30" s="39" t="s">
        <v>149</v>
      </c>
      <c r="D30" s="17" t="s">
        <v>150</v>
      </c>
      <c r="E30" s="17"/>
      <c r="F30" s="8" t="s">
        <v>151</v>
      </c>
      <c r="G30" s="8" t="s">
        <v>152</v>
      </c>
      <c r="H30" s="8" t="s">
        <v>24</v>
      </c>
    </row>
    <row r="31" s="2" customFormat="1" ht="13.15" customHeight="1" spans="1:8">
      <c r="A31" s="38"/>
      <c r="B31" s="39" t="s">
        <v>72</v>
      </c>
      <c r="C31" s="39" t="s">
        <v>73</v>
      </c>
      <c r="D31" s="8" t="s">
        <v>153</v>
      </c>
      <c r="E31" s="8"/>
      <c r="F31" s="8" t="s">
        <v>154</v>
      </c>
      <c r="G31" s="8" t="s">
        <v>154</v>
      </c>
      <c r="H31" s="8" t="s">
        <v>24</v>
      </c>
    </row>
    <row r="32" s="2" customFormat="1" ht="13.15" customHeight="1" spans="1:8">
      <c r="A32" s="38"/>
      <c r="B32" s="39"/>
      <c r="C32" s="39"/>
      <c r="D32" s="8" t="s">
        <v>155</v>
      </c>
      <c r="E32" s="8"/>
      <c r="F32" s="8" t="s">
        <v>154</v>
      </c>
      <c r="G32" s="8" t="s">
        <v>154</v>
      </c>
      <c r="H32" s="8" t="s">
        <v>24</v>
      </c>
    </row>
    <row r="33" s="2" customFormat="1" ht="16.15" customHeight="1" spans="1:8">
      <c r="A33" s="59" t="s">
        <v>76</v>
      </c>
      <c r="B33" s="67" t="s">
        <v>24</v>
      </c>
      <c r="C33" s="68"/>
      <c r="D33" s="68"/>
      <c r="E33" s="68"/>
      <c r="F33" s="68"/>
      <c r="G33" s="68"/>
      <c r="H33" s="69"/>
    </row>
    <row r="34" s="2" customFormat="1" ht="13" customHeight="1" spans="1:8">
      <c r="A34" s="62" t="s">
        <v>77</v>
      </c>
      <c r="B34" s="62"/>
      <c r="C34" s="62"/>
      <c r="D34" s="62"/>
      <c r="E34" s="62"/>
      <c r="F34" s="62"/>
      <c r="G34" s="62"/>
      <c r="H34" s="62"/>
    </row>
    <row r="35" s="2" customFormat="1" ht="26" customHeight="1" spans="1:8">
      <c r="A35" s="63" t="s">
        <v>78</v>
      </c>
      <c r="B35" s="63"/>
      <c r="C35" s="63"/>
      <c r="D35" s="63"/>
      <c r="E35" s="63"/>
      <c r="F35" s="63"/>
      <c r="G35" s="63"/>
      <c r="H35" s="63"/>
    </row>
    <row r="36" s="2" customFormat="1" ht="17" customHeight="1" spans="1:8">
      <c r="A36" s="63" t="s">
        <v>79</v>
      </c>
      <c r="B36" s="63"/>
      <c r="C36" s="63"/>
      <c r="D36" s="63"/>
      <c r="E36" s="63"/>
      <c r="F36" s="63"/>
      <c r="G36" s="63"/>
      <c r="H36" s="63"/>
    </row>
  </sheetData>
  <mergeCells count="51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8"/>
    <mergeCell ref="B29:B30"/>
    <mergeCell ref="B31:B32"/>
    <mergeCell ref="C23:C24"/>
    <mergeCell ref="C27:C28"/>
    <mergeCell ref="C31:C32"/>
    <mergeCell ref="A7:C11"/>
    <mergeCell ref="A12:C1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I48" sqref="I48"/>
    </sheetView>
  </sheetViews>
  <sheetFormatPr defaultColWidth="8.875" defaultRowHeight="13.5"/>
  <cols>
    <col min="1" max="2" width="4.625" customWidth="1"/>
    <col min="3" max="3" width="9.2" customWidth="1"/>
    <col min="4" max="4" width="20.1" customWidth="1"/>
    <col min="5" max="5" width="15.25" customWidth="1"/>
    <col min="6" max="6" width="20.5" customWidth="1"/>
    <col min="7" max="7" width="21.875" customWidth="1"/>
    <col min="8" max="8" width="19.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156</v>
      </c>
      <c r="B2" s="6"/>
      <c r="C2" s="6"/>
      <c r="D2" s="6"/>
      <c r="E2" s="6"/>
      <c r="F2" s="6"/>
      <c r="G2" s="6"/>
      <c r="H2" s="6"/>
    </row>
    <row r="3" ht="16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157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30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17" t="s">
        <v>158</v>
      </c>
      <c r="H6" s="17"/>
    </row>
    <row r="7" s="2" customFormat="1" ht="26" customHeight="1" spans="1:8">
      <c r="A7" s="18" t="s">
        <v>11</v>
      </c>
      <c r="B7" s="19"/>
      <c r="C7" s="20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1"/>
      <c r="B8" s="22"/>
      <c r="C8" s="23"/>
      <c r="D8" s="15" t="s">
        <v>15</v>
      </c>
      <c r="E8" s="8">
        <v>367.84</v>
      </c>
      <c r="F8" s="8">
        <v>175.05</v>
      </c>
      <c r="G8" s="8"/>
      <c r="H8" s="24">
        <f t="shared" ref="H8:H10" si="0">F8/E8</f>
        <v>0.475886254893432</v>
      </c>
    </row>
    <row r="9" s="2" customFormat="1" ht="16.15" customHeight="1" spans="1:8">
      <c r="A9" s="21"/>
      <c r="B9" s="22"/>
      <c r="C9" s="23"/>
      <c r="D9" s="16" t="s">
        <v>16</v>
      </c>
      <c r="E9" s="8">
        <v>367.84</v>
      </c>
      <c r="F9" s="8">
        <v>175.05</v>
      </c>
      <c r="G9" s="8"/>
      <c r="H9" s="24">
        <f t="shared" si="0"/>
        <v>0.475886254893432</v>
      </c>
    </row>
    <row r="10" s="2" customFormat="1" ht="16.15" customHeight="1" spans="1:8">
      <c r="A10" s="21"/>
      <c r="B10" s="22"/>
      <c r="C10" s="23"/>
      <c r="D10" s="15" t="s">
        <v>17</v>
      </c>
      <c r="E10" s="25"/>
      <c r="F10" s="8"/>
      <c r="G10" s="8"/>
      <c r="H10" s="24" t="e">
        <f t="shared" si="0"/>
        <v>#DIV/0!</v>
      </c>
    </row>
    <row r="11" s="2" customFormat="1" ht="16.15" customHeight="1" spans="1:8">
      <c r="A11" s="26"/>
      <c r="B11" s="27"/>
      <c r="C11" s="28"/>
      <c r="D11" s="29" t="s">
        <v>18</v>
      </c>
      <c r="E11" s="25"/>
      <c r="F11" s="8"/>
      <c r="G11" s="8"/>
      <c r="H11" s="17"/>
    </row>
    <row r="12" s="2" customFormat="1" ht="16.15" customHeight="1" spans="1:8">
      <c r="A12" s="18" t="s">
        <v>19</v>
      </c>
      <c r="B12" s="19"/>
      <c r="C12" s="20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1"/>
      <c r="B13" s="22"/>
      <c r="C13" s="23"/>
      <c r="D13" s="32" t="s">
        <v>22</v>
      </c>
      <c r="E13" s="33" t="s">
        <v>159</v>
      </c>
      <c r="F13" s="33"/>
      <c r="G13" s="33"/>
      <c r="H13" s="31" t="s">
        <v>24</v>
      </c>
    </row>
    <row r="14" s="2" customFormat="1" ht="16.15" customHeight="1" spans="1:8">
      <c r="A14" s="21"/>
      <c r="B14" s="22"/>
      <c r="C14" s="23"/>
      <c r="D14" s="34" t="s">
        <v>25</v>
      </c>
      <c r="E14" s="33" t="s">
        <v>128</v>
      </c>
      <c r="F14" s="33"/>
      <c r="G14" s="33"/>
      <c r="H14" s="31" t="s">
        <v>24</v>
      </c>
    </row>
    <row r="15" s="2" customFormat="1" ht="30" customHeight="1" spans="1:8">
      <c r="A15" s="21"/>
      <c r="B15" s="22"/>
      <c r="C15" s="23"/>
      <c r="D15" s="34" t="s">
        <v>27</v>
      </c>
      <c r="E15" s="33" t="s">
        <v>129</v>
      </c>
      <c r="F15" s="33"/>
      <c r="G15" s="33"/>
      <c r="H15" s="31" t="s">
        <v>24</v>
      </c>
    </row>
    <row r="16" s="2" customFormat="1" ht="21" customHeight="1" spans="1:8">
      <c r="A16" s="21"/>
      <c r="B16" s="22"/>
      <c r="C16" s="23"/>
      <c r="D16" s="34" t="s">
        <v>29</v>
      </c>
      <c r="E16" s="33" t="s">
        <v>30</v>
      </c>
      <c r="F16" s="33"/>
      <c r="G16" s="33"/>
      <c r="H16" s="31" t="s">
        <v>24</v>
      </c>
    </row>
    <row r="17" s="2" customFormat="1" ht="16.15" customHeight="1" spans="1:8">
      <c r="A17" s="21"/>
      <c r="B17" s="22"/>
      <c r="C17" s="23"/>
      <c r="D17" s="34" t="s">
        <v>31</v>
      </c>
      <c r="E17" s="33" t="s">
        <v>160</v>
      </c>
      <c r="F17" s="33"/>
      <c r="G17" s="33"/>
      <c r="H17" s="31" t="s">
        <v>24</v>
      </c>
    </row>
    <row r="18" s="2" customFormat="1" ht="16.15" customHeight="1" spans="1:8">
      <c r="A18" s="21"/>
      <c r="B18" s="22"/>
      <c r="C18" s="23"/>
      <c r="D18" s="34" t="s">
        <v>33</v>
      </c>
      <c r="E18" s="33" t="s">
        <v>34</v>
      </c>
      <c r="F18" s="33"/>
      <c r="G18" s="33"/>
      <c r="H18" s="31" t="s">
        <v>24</v>
      </c>
    </row>
    <row r="19" s="2" customFormat="1" ht="28" customHeight="1" spans="1:8">
      <c r="A19" s="26"/>
      <c r="B19" s="27"/>
      <c r="C19" s="28"/>
      <c r="D19" s="34" t="s">
        <v>35</v>
      </c>
      <c r="E19" s="33" t="s">
        <v>161</v>
      </c>
      <c r="F19" s="33"/>
      <c r="G19" s="33"/>
      <c r="H19" s="31" t="s">
        <v>24</v>
      </c>
    </row>
    <row r="20" s="2" customFormat="1" ht="16.15" customHeight="1" spans="1:8">
      <c r="A20" s="35" t="s">
        <v>37</v>
      </c>
      <c r="B20" s="26" t="s">
        <v>38</v>
      </c>
      <c r="C20" s="27"/>
      <c r="D20" s="27"/>
      <c r="E20" s="28"/>
      <c r="F20" s="26" t="s">
        <v>39</v>
      </c>
      <c r="G20" s="27"/>
      <c r="H20" s="28"/>
    </row>
    <row r="21" s="2" customFormat="1" ht="189" customHeight="1" spans="1:8">
      <c r="A21" s="36"/>
      <c r="B21" s="37" t="s">
        <v>162</v>
      </c>
      <c r="C21" s="17"/>
      <c r="D21" s="17"/>
      <c r="E21" s="17"/>
      <c r="F21" s="37" t="s">
        <v>163</v>
      </c>
      <c r="G21" s="17"/>
      <c r="H21" s="17"/>
    </row>
    <row r="22" s="2" customFormat="1" ht="26.1" customHeight="1" spans="1:8">
      <c r="A22" s="38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25" customHeight="1" spans="1:8">
      <c r="A23" s="38"/>
      <c r="B23" s="39" t="s">
        <v>49</v>
      </c>
      <c r="C23" s="39" t="s">
        <v>50</v>
      </c>
      <c r="D23" s="40" t="s">
        <v>164</v>
      </c>
      <c r="E23" s="40"/>
      <c r="F23" s="41">
        <v>1</v>
      </c>
      <c r="G23" s="42">
        <v>1</v>
      </c>
      <c r="H23" s="8"/>
    </row>
    <row r="24" s="2" customFormat="1" ht="25" customHeight="1" spans="1:8">
      <c r="A24" s="38"/>
      <c r="B24" s="39"/>
      <c r="C24" s="39"/>
      <c r="D24" s="40" t="s">
        <v>165</v>
      </c>
      <c r="E24" s="40"/>
      <c r="F24" s="43" t="s">
        <v>154</v>
      </c>
      <c r="G24" s="44">
        <v>1</v>
      </c>
      <c r="H24" s="8"/>
    </row>
    <row r="25" s="2" customFormat="1" ht="25" customHeight="1" spans="1:8">
      <c r="A25" s="38"/>
      <c r="B25" s="39"/>
      <c r="C25" s="39"/>
      <c r="D25" s="40" t="s">
        <v>166</v>
      </c>
      <c r="E25" s="40"/>
      <c r="F25" s="45" t="s">
        <v>154</v>
      </c>
      <c r="G25" s="46">
        <v>0.9898</v>
      </c>
      <c r="H25" s="8"/>
    </row>
    <row r="26" s="2" customFormat="1" ht="25" customHeight="1" spans="1:8">
      <c r="A26" s="38"/>
      <c r="B26" s="39"/>
      <c r="C26" s="39"/>
      <c r="D26" s="40" t="s">
        <v>167</v>
      </c>
      <c r="E26" s="40"/>
      <c r="F26" s="45" t="s">
        <v>168</v>
      </c>
      <c r="G26" s="46">
        <v>0.9394</v>
      </c>
      <c r="H26" s="8"/>
    </row>
    <row r="27" s="2" customFormat="1" ht="25" customHeight="1" spans="1:8">
      <c r="A27" s="38"/>
      <c r="B27" s="39"/>
      <c r="C27" s="39"/>
      <c r="D27" s="40" t="s">
        <v>169</v>
      </c>
      <c r="E27" s="40"/>
      <c r="F27" s="45" t="s">
        <v>154</v>
      </c>
      <c r="G27" s="47">
        <v>0.9762</v>
      </c>
      <c r="H27" s="8"/>
    </row>
    <row r="28" s="2" customFormat="1" ht="25" customHeight="1" spans="1:8">
      <c r="A28" s="38"/>
      <c r="B28" s="39"/>
      <c r="C28" s="39"/>
      <c r="D28" s="40" t="s">
        <v>170</v>
      </c>
      <c r="E28" s="40"/>
      <c r="F28" s="48" t="s">
        <v>171</v>
      </c>
      <c r="G28" s="42">
        <v>1</v>
      </c>
      <c r="H28" s="8"/>
    </row>
    <row r="29" s="2" customFormat="1" ht="25" customHeight="1" spans="1:8">
      <c r="A29" s="38"/>
      <c r="B29" s="39"/>
      <c r="C29" s="39"/>
      <c r="D29" s="40" t="s">
        <v>172</v>
      </c>
      <c r="E29" s="40"/>
      <c r="F29" s="48" t="s">
        <v>154</v>
      </c>
      <c r="G29" s="49" t="s">
        <v>173</v>
      </c>
      <c r="H29" s="8"/>
    </row>
    <row r="30" s="2" customFormat="1" ht="25" customHeight="1" spans="1:8">
      <c r="A30" s="38"/>
      <c r="B30" s="39"/>
      <c r="C30" s="39"/>
      <c r="D30" s="40" t="s">
        <v>174</v>
      </c>
      <c r="E30" s="40"/>
      <c r="F30" s="50" t="s">
        <v>175</v>
      </c>
      <c r="G30" s="50" t="s">
        <v>176</v>
      </c>
      <c r="H30" s="8"/>
    </row>
    <row r="31" s="2" customFormat="1" ht="25" customHeight="1" spans="1:8">
      <c r="A31" s="38"/>
      <c r="B31" s="39"/>
      <c r="C31" s="39"/>
      <c r="D31" s="40" t="s">
        <v>177</v>
      </c>
      <c r="E31" s="40"/>
      <c r="F31" s="51">
        <v>2</v>
      </c>
      <c r="G31" s="49" t="s">
        <v>178</v>
      </c>
      <c r="H31" s="8"/>
    </row>
    <row r="32" s="2" customFormat="1" ht="25" customHeight="1" spans="1:8">
      <c r="A32" s="38"/>
      <c r="B32" s="39"/>
      <c r="C32" s="39" t="s">
        <v>55</v>
      </c>
      <c r="D32" s="40" t="s">
        <v>179</v>
      </c>
      <c r="E32" s="40"/>
      <c r="F32" s="41">
        <v>1</v>
      </c>
      <c r="G32" s="52">
        <v>1</v>
      </c>
      <c r="H32" s="8"/>
    </row>
    <row r="33" s="2" customFormat="1" ht="25" customHeight="1" spans="1:8">
      <c r="A33" s="38"/>
      <c r="B33" s="39"/>
      <c r="C33" s="39"/>
      <c r="D33" s="40" t="s">
        <v>180</v>
      </c>
      <c r="E33" s="40"/>
      <c r="F33" s="53">
        <v>0.9</v>
      </c>
      <c r="G33" s="44">
        <v>1</v>
      </c>
      <c r="H33" s="8"/>
    </row>
    <row r="34" s="2" customFormat="1" ht="25" customHeight="1" spans="1:8">
      <c r="A34" s="38"/>
      <c r="B34" s="39"/>
      <c r="C34" s="39"/>
      <c r="D34" s="40" t="s">
        <v>181</v>
      </c>
      <c r="E34" s="40"/>
      <c r="F34" s="43" t="s">
        <v>182</v>
      </c>
      <c r="G34" s="50" t="s">
        <v>183</v>
      </c>
      <c r="H34" s="8"/>
    </row>
    <row r="35" s="2" customFormat="1" ht="25" customHeight="1" spans="1:8">
      <c r="A35" s="38"/>
      <c r="B35" s="39"/>
      <c r="C35" s="39"/>
      <c r="D35" s="40" t="s">
        <v>184</v>
      </c>
      <c r="E35" s="40"/>
      <c r="F35" s="53">
        <v>1</v>
      </c>
      <c r="G35" s="44">
        <v>1</v>
      </c>
      <c r="H35" s="8"/>
    </row>
    <row r="36" s="2" customFormat="1" ht="25" customHeight="1" spans="1:8">
      <c r="A36" s="38"/>
      <c r="B36" s="39"/>
      <c r="C36" s="39"/>
      <c r="D36" s="40" t="s">
        <v>185</v>
      </c>
      <c r="E36" s="40"/>
      <c r="F36" s="41">
        <v>1</v>
      </c>
      <c r="G36" s="52">
        <v>1</v>
      </c>
      <c r="H36" s="8"/>
    </row>
    <row r="37" s="2" customFormat="1" ht="25" customHeight="1" spans="1:8">
      <c r="A37" s="38"/>
      <c r="B37" s="39"/>
      <c r="C37" s="39"/>
      <c r="D37" s="40" t="s">
        <v>186</v>
      </c>
      <c r="E37" s="40"/>
      <c r="F37" s="50" t="s">
        <v>154</v>
      </c>
      <c r="G37" s="54">
        <v>0.9382</v>
      </c>
      <c r="H37" s="8"/>
    </row>
    <row r="38" s="2" customFormat="1" ht="25" customHeight="1" spans="1:8">
      <c r="A38" s="38"/>
      <c r="B38" s="39"/>
      <c r="C38" s="39"/>
      <c r="D38" s="40" t="s">
        <v>187</v>
      </c>
      <c r="E38" s="40"/>
      <c r="F38" s="50" t="s">
        <v>188</v>
      </c>
      <c r="G38" s="44">
        <v>1</v>
      </c>
      <c r="H38" s="8"/>
    </row>
    <row r="39" s="2" customFormat="1" ht="25" customHeight="1" spans="1:8">
      <c r="A39" s="38"/>
      <c r="B39" s="39"/>
      <c r="C39" s="39"/>
      <c r="D39" s="40" t="s">
        <v>189</v>
      </c>
      <c r="E39" s="40"/>
      <c r="F39" s="43" t="s">
        <v>190</v>
      </c>
      <c r="G39" s="54">
        <v>0.9778</v>
      </c>
      <c r="H39" s="8"/>
    </row>
    <row r="40" s="2" customFormat="1" ht="25" customHeight="1" spans="1:8">
      <c r="A40" s="38"/>
      <c r="B40" s="39"/>
      <c r="C40" s="39"/>
      <c r="D40" s="40" t="s">
        <v>191</v>
      </c>
      <c r="E40" s="40"/>
      <c r="F40" s="50" t="s">
        <v>192</v>
      </c>
      <c r="G40" s="54">
        <v>0.8221</v>
      </c>
      <c r="H40" s="8"/>
    </row>
    <row r="41" s="2" customFormat="1" ht="25" customHeight="1" spans="1:8">
      <c r="A41" s="38"/>
      <c r="B41" s="39"/>
      <c r="C41" s="39"/>
      <c r="D41" s="40" t="s">
        <v>193</v>
      </c>
      <c r="E41" s="40"/>
      <c r="F41" s="50" t="s">
        <v>188</v>
      </c>
      <c r="G41" s="54">
        <v>0.9939</v>
      </c>
      <c r="H41" s="8"/>
    </row>
    <row r="42" s="2" customFormat="1" ht="25" customHeight="1" spans="1:8">
      <c r="A42" s="38"/>
      <c r="B42" s="39"/>
      <c r="C42" s="39"/>
      <c r="D42" s="40" t="s">
        <v>194</v>
      </c>
      <c r="E42" s="40"/>
      <c r="F42" s="50" t="s">
        <v>195</v>
      </c>
      <c r="G42" s="50" t="s">
        <v>196</v>
      </c>
      <c r="H42" s="8"/>
    </row>
    <row r="43" s="2" customFormat="1" ht="25" customHeight="1" spans="1:8">
      <c r="A43" s="38"/>
      <c r="B43" s="39"/>
      <c r="C43" s="39"/>
      <c r="D43" s="40" t="s">
        <v>177</v>
      </c>
      <c r="E43" s="40"/>
      <c r="F43" s="51">
        <v>2</v>
      </c>
      <c r="G43" s="49" t="s">
        <v>178</v>
      </c>
      <c r="H43" s="8"/>
    </row>
    <row r="44" s="2" customFormat="1" ht="25" customHeight="1" spans="1:8">
      <c r="A44" s="38"/>
      <c r="B44" s="39"/>
      <c r="C44" s="39"/>
      <c r="D44" s="40" t="s">
        <v>197</v>
      </c>
      <c r="E44" s="40"/>
      <c r="F44" s="48" t="s">
        <v>188</v>
      </c>
      <c r="G44" s="42">
        <v>1</v>
      </c>
      <c r="H44" s="8"/>
    </row>
    <row r="45" s="2" customFormat="1" ht="25" customHeight="1" spans="1:8">
      <c r="A45" s="38"/>
      <c r="B45" s="39"/>
      <c r="C45" s="39"/>
      <c r="D45" s="40" t="s">
        <v>198</v>
      </c>
      <c r="E45" s="40"/>
      <c r="F45" s="52">
        <v>0.8</v>
      </c>
      <c r="G45" s="46">
        <v>0.9421</v>
      </c>
      <c r="H45" s="8"/>
    </row>
    <row r="46" s="2" customFormat="1" ht="25" customHeight="1" spans="1:8">
      <c r="A46" s="38"/>
      <c r="B46" s="39"/>
      <c r="C46" s="39"/>
      <c r="D46" s="40" t="s">
        <v>199</v>
      </c>
      <c r="E46" s="40"/>
      <c r="F46" s="48" t="s">
        <v>168</v>
      </c>
      <c r="G46" s="42">
        <v>0.89</v>
      </c>
      <c r="H46" s="8"/>
    </row>
    <row r="47" s="2" customFormat="1" ht="44" customHeight="1" spans="1:8">
      <c r="A47" s="38"/>
      <c r="B47" s="39"/>
      <c r="C47" s="39" t="s">
        <v>57</v>
      </c>
      <c r="D47" s="40" t="s">
        <v>200</v>
      </c>
      <c r="E47" s="40"/>
      <c r="F47" s="50" t="s">
        <v>201</v>
      </c>
      <c r="G47" s="55" t="s">
        <v>202</v>
      </c>
      <c r="H47" s="55"/>
    </row>
    <row r="48" s="2" customFormat="1" ht="30" customHeight="1" spans="1:8">
      <c r="A48" s="38"/>
      <c r="B48" s="39"/>
      <c r="C48" s="39" t="s">
        <v>59</v>
      </c>
      <c r="D48" s="17" t="s">
        <v>203</v>
      </c>
      <c r="E48" s="17"/>
      <c r="F48" s="8">
        <v>367.84</v>
      </c>
      <c r="G48" s="8">
        <v>175.05</v>
      </c>
      <c r="H48" s="56" t="s">
        <v>204</v>
      </c>
    </row>
    <row r="49" s="2" customFormat="1" ht="93" customHeight="1" spans="1:10">
      <c r="A49" s="38"/>
      <c r="B49" s="39"/>
      <c r="C49" s="39" t="s">
        <v>68</v>
      </c>
      <c r="D49" s="17" t="s">
        <v>205</v>
      </c>
      <c r="E49" s="17"/>
      <c r="F49" s="57" t="s">
        <v>206</v>
      </c>
      <c r="G49" s="57" t="s">
        <v>206</v>
      </c>
      <c r="H49" s="55"/>
      <c r="J49" s="64"/>
    </row>
    <row r="50" s="2" customFormat="1" ht="26" customHeight="1" spans="1:8">
      <c r="A50" s="38"/>
      <c r="B50" s="39" t="s">
        <v>72</v>
      </c>
      <c r="C50" s="39" t="s">
        <v>73</v>
      </c>
      <c r="D50" s="40" t="s">
        <v>207</v>
      </c>
      <c r="E50" s="40"/>
      <c r="F50" s="58" t="s">
        <v>168</v>
      </c>
      <c r="G50" s="58" t="s">
        <v>168</v>
      </c>
      <c r="H50" s="55"/>
    </row>
    <row r="51" s="2" customFormat="1" ht="16.15" customHeight="1" spans="1:8">
      <c r="A51" s="59" t="s">
        <v>76</v>
      </c>
      <c r="B51" s="60" t="s">
        <v>24</v>
      </c>
      <c r="C51" s="60"/>
      <c r="D51" s="61"/>
      <c r="E51" s="61"/>
      <c r="F51" s="60"/>
      <c r="G51" s="60"/>
      <c r="H51" s="60"/>
    </row>
    <row r="52" s="2" customFormat="1" ht="13" customHeight="1" spans="1:8">
      <c r="A52" s="62" t="s">
        <v>77</v>
      </c>
      <c r="B52" s="62"/>
      <c r="C52" s="62"/>
      <c r="D52" s="62"/>
      <c r="E52" s="62"/>
      <c r="F52" s="62"/>
      <c r="G52" s="62"/>
      <c r="H52" s="62"/>
    </row>
    <row r="53" s="2" customFormat="1" ht="26" customHeight="1" spans="1:8">
      <c r="A53" s="63" t="s">
        <v>78</v>
      </c>
      <c r="B53" s="63"/>
      <c r="C53" s="63"/>
      <c r="D53" s="63"/>
      <c r="E53" s="63"/>
      <c r="F53" s="63"/>
      <c r="G53" s="63"/>
      <c r="H53" s="63"/>
    </row>
    <row r="54" s="2" customFormat="1" ht="17" customHeight="1" spans="1:8">
      <c r="A54" s="63" t="s">
        <v>79</v>
      </c>
      <c r="B54" s="63"/>
      <c r="C54" s="63"/>
      <c r="D54" s="63"/>
      <c r="E54" s="63"/>
      <c r="F54" s="63"/>
      <c r="G54" s="63"/>
      <c r="H54" s="63"/>
    </row>
  </sheetData>
  <mergeCells count="66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51:H51"/>
    <mergeCell ref="A52:H52"/>
    <mergeCell ref="A53:H53"/>
    <mergeCell ref="A54:H54"/>
    <mergeCell ref="A20:A21"/>
    <mergeCell ref="A22:A50"/>
    <mergeCell ref="B23:B48"/>
    <mergeCell ref="C23:C31"/>
    <mergeCell ref="C32:C46"/>
    <mergeCell ref="A7:C11"/>
    <mergeCell ref="A12:C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计划生育</vt:lpstr>
      <vt:lpstr>基本公共卫生</vt:lpstr>
      <vt:lpstr>基本药物制度</vt:lpstr>
      <vt:lpstr>重大传染病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肖珊</cp:lastModifiedBy>
  <cp:revision>1</cp:revision>
  <dcterms:created xsi:type="dcterms:W3CDTF">2018-02-15T08:47:00Z</dcterms:created>
  <cp:lastPrinted>2019-06-19T11:13:00Z</cp:lastPrinted>
  <dcterms:modified xsi:type="dcterms:W3CDTF">2024-07-24T03:03:44Z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4EC2AED85F7A41BDB4792E4DF4FE14EA</vt:lpwstr>
  </property>
</Properties>
</file>