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5"/>
  </bookViews>
  <sheets>
    <sheet name="汇总表（必填） " sheetId="7" r:id="rId1"/>
    <sheet name="会议费4.34" sheetId="4" r:id="rId2"/>
    <sheet name="代表活动费5.50万元" sheetId="2" r:id="rId3"/>
    <sheet name="非税收入30万元" sheetId="5" r:id="rId4"/>
    <sheet name="基层治理135.35" sheetId="6" r:id="rId5"/>
    <sheet name="疫情防控缺口资金1.027万元" sheetId="11" r:id="rId6"/>
  </sheets>
  <calcPr calcId="144525"/>
</workbook>
</file>

<file path=xl/sharedStrings.xml><?xml version="1.0" encoding="utf-8"?>
<sst xmlns="http://schemas.openxmlformats.org/spreadsheetml/2006/main" count="263" uniqueCount="129">
  <si>
    <t>2024年部门预算项目支出申报汇总表</t>
  </si>
  <si>
    <r>
      <rPr>
        <sz val="12"/>
        <color indexed="8"/>
        <rFont val="仿宋_GB2312"/>
        <charset val="134"/>
      </rPr>
      <t>单位：万元</t>
    </r>
  </si>
  <si>
    <t>排序</t>
  </si>
  <si>
    <t>部门编码</t>
  </si>
  <si>
    <t>部门名称</t>
  </si>
  <si>
    <t>项目名称</t>
  </si>
  <si>
    <t>项目类别</t>
  </si>
  <si>
    <t>项目归类</t>
  </si>
  <si>
    <t>项目内容</t>
  </si>
  <si>
    <t>*项目申报支撑依据*
（必填）</t>
  </si>
  <si>
    <r>
      <rPr>
        <b/>
        <sz val="12"/>
        <color rgb="FF000000"/>
        <rFont val="Times New Roman"/>
        <charset val="134"/>
      </rPr>
      <t>2023</t>
    </r>
    <r>
      <rPr>
        <b/>
        <sz val="12"/>
        <color indexed="8"/>
        <rFont val="仿宋_GB2312"/>
        <charset val="134"/>
      </rPr>
      <t>年预算数</t>
    </r>
  </si>
  <si>
    <r>
      <rPr>
        <b/>
        <sz val="12"/>
        <color rgb="FF000000"/>
        <rFont val="Times New Roman"/>
        <charset val="134"/>
      </rPr>
      <t>2024</t>
    </r>
    <r>
      <rPr>
        <b/>
        <sz val="12"/>
        <color indexed="8"/>
        <rFont val="宋体"/>
        <charset val="134"/>
      </rPr>
      <t>年申报金额</t>
    </r>
  </si>
  <si>
    <t>比2023年增减额</t>
  </si>
  <si>
    <t>备注</t>
  </si>
  <si>
    <t>合计</t>
  </si>
  <si>
    <t>一般公共预算收入安排</t>
  </si>
  <si>
    <t>政府性基金预算收入安排</t>
  </si>
  <si>
    <t>上级补助收入安排</t>
  </si>
  <si>
    <t>事业收入安排</t>
  </si>
  <si>
    <t>事业单位经营收入安排</t>
  </si>
  <si>
    <t>上年结转结余收入安排</t>
  </si>
  <si>
    <t>其他收入安排</t>
  </si>
  <si>
    <t>其中：非税收入安排</t>
  </si>
  <si>
    <t>攀枝花市仁和区务本乡人民政府</t>
  </si>
  <si>
    <t>人代会、党代会三干会经费</t>
  </si>
  <si>
    <t>其他运转类项目</t>
  </si>
  <si>
    <t>保运转</t>
  </si>
  <si>
    <t>通过人大代表党代表三干会，明确我乡经济发展目标，提高服务质量。</t>
  </si>
  <si>
    <t>乡镇体制文件</t>
  </si>
  <si>
    <t>乡镇人民代表、党代表活动经费</t>
  </si>
  <si>
    <t>党代表及人大代表活动正常开展，支持和保障代表依法执行代表职务及开展工作。</t>
  </si>
  <si>
    <t>非税收入自主安排经费</t>
  </si>
  <si>
    <t>保障聘用人员的工资及社保缴费，确保征兵工作顺利进行，全面推进群团工作，提高妇女、青年整体素质，推进政府各项工作顺利开展，更好的服务于群众。</t>
  </si>
  <si>
    <t>基层公益设施管护财政补助资金</t>
  </si>
  <si>
    <t>进一步加强基层治理工作，发挥城乡基层组织的作用，全面整治城乡环境，不断改善乡村风貌，提升城乡人居环境质量，助力乡村振兴战略。</t>
  </si>
  <si>
    <t>疫情防控缺口经费</t>
  </si>
  <si>
    <t>特定目标类项目</t>
  </si>
  <si>
    <t>保民生支出</t>
  </si>
  <si>
    <t>各单位疫情防控缺口资金</t>
  </si>
  <si>
    <t>说明：1.该表由部门按轻重缓急对申报的其他运转类支出（表2）、特定目标类支出（表3）、进行排序填报。
      2.项目类别分为“其他运转类项目”和“特定目标类项目”。
      3.项目归类是针对项目内容的具体细分，分为“其他人员支出”、“保运转”、“保民生支出”、“建设支出”、“区级重点支出”、“其他刚性支出”。</t>
  </si>
  <si>
    <t>其他运转类项目支出绩效目标申报表</t>
  </si>
  <si>
    <r>
      <rPr>
        <sz val="12"/>
        <rFont val="宋体"/>
        <charset val="134"/>
      </rPr>
      <t>（</t>
    </r>
    <r>
      <rPr>
        <sz val="12"/>
        <rFont val="Times New Roman"/>
        <charset val="134"/>
      </rPr>
      <t>2024</t>
    </r>
    <r>
      <rPr>
        <sz val="12"/>
        <rFont val="宋体"/>
        <charset val="134"/>
      </rPr>
      <t>年度）</t>
    </r>
  </si>
  <si>
    <t xml:space="preserve">填报单位（盖章）：攀枝花市仁和区务本乡人民政府 </t>
  </si>
  <si>
    <t>预算单位</t>
  </si>
  <si>
    <t>攀枝花市仁和务本乡人民政府</t>
  </si>
  <si>
    <t>项目资金
（万元）</t>
  </si>
  <si>
    <t xml:space="preserve"> 年度资金总额:</t>
  </si>
  <si>
    <t xml:space="preserve">       其中：财政拨款</t>
  </si>
  <si>
    <t xml:space="preserve">             其他资金</t>
  </si>
  <si>
    <t>总
体
目
标</t>
  </si>
  <si>
    <t>负责指导、协调管理本乡各项事业建设工作，做好本行政区域的城镇、村的规划、建设、管理指导工作等。为辖区各项事业发展提供指导意见和建议，并进行监督执行情况。</t>
  </si>
  <si>
    <t>绩效指标</t>
  </si>
  <si>
    <t>一级
指标</t>
  </si>
  <si>
    <t>二级指标</t>
  </si>
  <si>
    <t>三级指标</t>
  </si>
  <si>
    <t>指标值（包含数字及文字描述）</t>
  </si>
  <si>
    <t>项目完成</t>
  </si>
  <si>
    <t>数量指标</t>
  </si>
  <si>
    <t>组织召开党代表、人大代表、三级干部会议</t>
  </si>
  <si>
    <t>乡党代表61人，人大代表49人，三级干部32人，机关干部29人</t>
  </si>
  <si>
    <t>质量指标</t>
  </si>
  <si>
    <t>经费保障率</t>
  </si>
  <si>
    <t>时效指标</t>
  </si>
  <si>
    <t>按年度要求组织会议</t>
  </si>
  <si>
    <t>2024年</t>
  </si>
  <si>
    <t>成本指标</t>
  </si>
  <si>
    <t>会议经费</t>
  </si>
  <si>
    <t>4.34万元</t>
  </si>
  <si>
    <t>项目效益</t>
  </si>
  <si>
    <t>社会效益
指标</t>
  </si>
  <si>
    <t>传达落实各级各部门的会议精神</t>
  </si>
  <si>
    <t>巩固党的执政基础，落实党的各项政策，推动民主政治建设</t>
  </si>
  <si>
    <t>满意度指标</t>
  </si>
  <si>
    <t>代表、三职干部满意度</t>
  </si>
  <si>
    <t>≥95%</t>
  </si>
  <si>
    <t>党代表、人大代表活动费</t>
  </si>
  <si>
    <t>一是完善工作制度，发挥政府职能。二是优化服务流程。三是注重管理质量，切实做好建设项目推进指导工作。巩固党的执政基础，落实党的各项政策，推动民主政治建设。</t>
  </si>
  <si>
    <t>组织乡人大代表、党代表开展活动</t>
  </si>
  <si>
    <t>乡党代表61人，人大代表49人</t>
  </si>
  <si>
    <t>按照年度要求和安排组织代表开展活动</t>
  </si>
  <si>
    <t>活动经费</t>
  </si>
  <si>
    <t>5.50万元</t>
  </si>
  <si>
    <t>提高党的执政能力和服务意识</t>
  </si>
  <si>
    <t>提高党代表、人大代表的参政议政能力；为全镇事业发展提供有力保证</t>
  </si>
  <si>
    <t>代表满意度</t>
  </si>
  <si>
    <t>1.保障全乡临聘人员工资及保险；2.为全乡群团组织顺利开展工作提供经济保障；3.为全乡全年武装工作开提供经费保障。</t>
  </si>
  <si>
    <t>临聘人员劳务费</t>
  </si>
  <si>
    <t>7人</t>
  </si>
  <si>
    <t>各村居群团工作经费</t>
  </si>
  <si>
    <t>4村</t>
  </si>
  <si>
    <t>武装工作经费</t>
  </si>
  <si>
    <t>全年按照项目进度实施</t>
  </si>
  <si>
    <t>临聘人员劳务费及弥补工作经费</t>
  </si>
  <si>
    <t>17万元</t>
  </si>
  <si>
    <t>全镇群团工作经费</t>
  </si>
  <si>
    <t>10万元</t>
  </si>
  <si>
    <t>3万元</t>
  </si>
  <si>
    <t>通过项目的实施，确保资金使用效率，确保各项工作进展顺利，圆满完成</t>
  </si>
  <si>
    <t>提高人员的工作积极性，保障人员工作的顺利开展，为国防提供后备力量</t>
  </si>
  <si>
    <t>民兵满意度</t>
  </si>
  <si>
    <t>临时聘用人员满意度</t>
  </si>
  <si>
    <t>青年妇女儿童满意度</t>
  </si>
  <si>
    <t>基层公益设施管护制度推进基层治理财政补助资金</t>
  </si>
  <si>
    <t>负责指导、协调管理本乡各项事业建设工作，做好本行政区域的城镇、村的规划、建设、管理指导工作等。任务目标：目标1：围绕年初目标任务，扎实推进各项工作；目标2：立足服务民生，提高民生服务质量。一是完善工作制度，发挥政府职能。二是优化服务流程。三是注重管理质量，切实做好建设项目推进指导工作；目标3：加大管理力度，强化依法行政能力。为辖区各项事业发展提供指导意见和建议，并进行监督执行情况。</t>
  </si>
  <si>
    <t>在全乡开展环境治理、养护、水利工程管护、基层党建群团、文件广播旅游设施维护、市场管理、农村公共厕所及乡村污水处理设施管护</t>
  </si>
  <si>
    <t>按照年度要求安排实施</t>
  </si>
  <si>
    <t>关爱下一代资金</t>
  </si>
  <si>
    <t>2万元</t>
  </si>
  <si>
    <t>基层治理项目经费</t>
  </si>
  <si>
    <t>133.15万元</t>
  </si>
  <si>
    <t>提高党的执政能力和广大干部服务意识</t>
  </si>
  <si>
    <t>为辖区各项事业发展提供指导意见和建议，并进行监督执行情况</t>
  </si>
  <si>
    <t>群众满意度</t>
  </si>
  <si>
    <t>特定目标类项目支出绩效目标申报表</t>
  </si>
  <si>
    <t xml:space="preserve">填报单位（盖章）：攀枝花市仁和区务本乡人民政府  </t>
  </si>
  <si>
    <t xml:space="preserve">攀枝花市仁和区务本乡人民政府 </t>
  </si>
  <si>
    <t>解决以前年度新冠肺炎疫情防控工作所产生的购买防疫物资、防疫应急处置、疫苗接种等方面缺口经费问题。</t>
  </si>
  <si>
    <t>疫情防控疫苗接种天数</t>
  </si>
  <si>
    <t>2022年1月-2022年12月共173天</t>
  </si>
  <si>
    <t>购买防疫物资批/次</t>
  </si>
  <si>
    <t>2批/次</t>
  </si>
  <si>
    <t>防疫应急处置</t>
  </si>
  <si>
    <t>13处</t>
  </si>
  <si>
    <t>保障新冠肺炎疫情防控需要</t>
  </si>
  <si>
    <t>按照资金支付要求安排实施</t>
  </si>
  <si>
    <t>购买防疫物资经费</t>
  </si>
  <si>
    <t>1.03万元</t>
  </si>
  <si>
    <t>消除因疫情防控所欠资金产生的影响</t>
  </si>
  <si>
    <t>解决缺口资金问题</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</si>
</sst>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_);[Red]\(0.00\)"/>
  </numFmts>
  <fonts count="42">
    <font>
      <sz val="11"/>
      <color theme="1"/>
      <name val="宋体"/>
      <charset val="134"/>
      <scheme val="minor"/>
    </font>
    <font>
      <sz val="12"/>
      <name val="宋体"/>
      <charset val="134"/>
    </font>
    <font>
      <b/>
      <sz val="16"/>
      <name val="宋体"/>
      <charset val="134"/>
    </font>
    <font>
      <sz val="12"/>
      <color theme="1"/>
      <name val="宋体"/>
      <charset val="134"/>
      <scheme val="minor"/>
    </font>
    <font>
      <sz val="12"/>
      <color rgb="FFFF0000"/>
      <name val="宋体"/>
      <charset val="134"/>
    </font>
    <font>
      <sz val="12"/>
      <name val="宋体"/>
      <charset val="134"/>
      <scheme val="minor"/>
    </font>
    <font>
      <sz val="11"/>
      <color theme="1"/>
      <name val="Times New Roman"/>
      <charset val="134"/>
    </font>
    <font>
      <sz val="11"/>
      <color theme="1"/>
      <name val="仿宋_GB2312"/>
      <charset val="134"/>
    </font>
    <font>
      <sz val="11"/>
      <color theme="1"/>
      <name val="宋体"/>
      <charset val="134"/>
      <scheme val="minor"/>
    </font>
    <font>
      <sz val="18"/>
      <color theme="1"/>
      <name val="方正小标宋简体"/>
      <charset val="134"/>
    </font>
    <font>
      <sz val="12"/>
      <color theme="1"/>
      <name val="仿宋_GB2312"/>
      <charset val="134"/>
    </font>
    <font>
      <sz val="12"/>
      <color theme="1"/>
      <name val="Times New Roman"/>
      <charset val="134"/>
    </font>
    <font>
      <b/>
      <sz val="12"/>
      <color theme="1"/>
      <name val="仿宋_GB2312"/>
      <charset val="134"/>
    </font>
    <font>
      <b/>
      <sz val="12"/>
      <color indexed="8"/>
      <name val="仿宋_GB2312"/>
      <charset val="134"/>
    </font>
    <font>
      <b/>
      <sz val="12"/>
      <color indexed="8"/>
      <name val="宋体"/>
      <charset val="134"/>
    </font>
    <font>
      <b/>
      <sz val="12"/>
      <color rgb="FFFF0000"/>
      <name val="宋体"/>
      <charset val="134"/>
    </font>
    <font>
      <b/>
      <sz val="12"/>
      <color theme="1"/>
      <name val="Times New Roman"/>
      <charset val="134"/>
    </font>
    <font>
      <b/>
      <sz val="12"/>
      <color indexed="8"/>
      <name val="Times New Roman"/>
      <charset val="134"/>
    </font>
    <font>
      <sz val="14"/>
      <color rgb="FFFF0000"/>
      <name val="宋体"/>
      <charset val="134"/>
      <scheme val="minor"/>
    </font>
    <font>
      <b/>
      <sz val="12"/>
      <color rgb="FF000000"/>
      <name val="Times New Roman"/>
      <charset val="134"/>
    </font>
    <font>
      <b/>
      <sz val="11"/>
      <color rgb="FFFA7D00"/>
      <name val="宋体"/>
      <charset val="0"/>
      <scheme val="minor"/>
    </font>
    <font>
      <b/>
      <sz val="15"/>
      <color theme="3"/>
      <name val="宋体"/>
      <charset val="134"/>
      <scheme val="minor"/>
    </font>
    <font>
      <sz val="9"/>
      <color indexed="8"/>
      <name val="宋体"/>
      <charset val="134"/>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2"/>
      <name val="Times New Roman"/>
      <charset val="134"/>
    </font>
    <font>
      <sz val="12"/>
      <color indexed="8"/>
      <name val="仿宋_GB2312"/>
      <charset val="134"/>
    </font>
  </fonts>
  <fills count="33">
    <fill>
      <patternFill patternType="none"/>
    </fill>
    <fill>
      <patternFill patternType="gray125"/>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xf numFmtId="42" fontId="0" fillId="0" borderId="0" applyFont="0" applyFill="0" applyBorder="0" applyAlignment="0" applyProtection="0">
      <alignment vertical="center"/>
    </xf>
    <xf numFmtId="0" fontId="26" fillId="10" borderId="0" applyNumberFormat="0" applyBorder="0" applyAlignment="0" applyProtection="0">
      <alignment vertical="center"/>
    </xf>
    <xf numFmtId="0" fontId="29"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3" fillId="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6" borderId="14" applyNumberFormat="0" applyFont="0" applyAlignment="0" applyProtection="0">
      <alignment vertical="center"/>
    </xf>
    <xf numFmtId="0" fontId="23" fillId="17"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13" applyNumberFormat="0" applyFill="0" applyAlignment="0" applyProtection="0">
      <alignment vertical="center"/>
    </xf>
    <xf numFmtId="0" fontId="36" fillId="0" borderId="13" applyNumberFormat="0" applyFill="0" applyAlignment="0" applyProtection="0">
      <alignment vertical="center"/>
    </xf>
    <xf numFmtId="0" fontId="23" fillId="19" borderId="0" applyNumberFormat="0" applyBorder="0" applyAlignment="0" applyProtection="0">
      <alignment vertical="center"/>
    </xf>
    <xf numFmtId="0" fontId="31" fillId="0" borderId="16" applyNumberFormat="0" applyFill="0" applyAlignment="0" applyProtection="0">
      <alignment vertical="center"/>
    </xf>
    <xf numFmtId="0" fontId="23" fillId="9" borderId="0" applyNumberFormat="0" applyBorder="0" applyAlignment="0" applyProtection="0">
      <alignment vertical="center"/>
    </xf>
    <xf numFmtId="0" fontId="38" fillId="2" borderId="18" applyNumberFormat="0" applyAlignment="0" applyProtection="0">
      <alignment vertical="center"/>
    </xf>
    <xf numFmtId="0" fontId="20" fillId="2" borderId="12" applyNumberFormat="0" applyAlignment="0" applyProtection="0">
      <alignment vertical="center"/>
    </xf>
    <xf numFmtId="0" fontId="39" fillId="20" borderId="19" applyNumberFormat="0" applyAlignment="0" applyProtection="0">
      <alignment vertical="center"/>
    </xf>
    <xf numFmtId="0" fontId="26" fillId="16" borderId="0" applyNumberFormat="0" applyBorder="0" applyAlignment="0" applyProtection="0">
      <alignment vertical="center"/>
    </xf>
    <xf numFmtId="0" fontId="23" fillId="21" borderId="0" applyNumberFormat="0" applyBorder="0" applyAlignment="0" applyProtection="0">
      <alignment vertical="center"/>
    </xf>
    <xf numFmtId="0" fontId="37" fillId="0" borderId="17" applyNumberFormat="0" applyFill="0" applyAlignment="0" applyProtection="0">
      <alignment vertical="center"/>
    </xf>
    <xf numFmtId="0" fontId="30" fillId="0" borderId="15" applyNumberFormat="0" applyFill="0" applyAlignment="0" applyProtection="0">
      <alignment vertical="center"/>
    </xf>
    <xf numFmtId="0" fontId="25" fillId="8" borderId="0" applyNumberFormat="0" applyBorder="0" applyAlignment="0" applyProtection="0">
      <alignment vertical="center"/>
    </xf>
    <xf numFmtId="0" fontId="27" fillId="12"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6" fillId="23" borderId="0" applyNumberFormat="0" applyBorder="0" applyAlignment="0" applyProtection="0">
      <alignment vertical="center"/>
    </xf>
    <xf numFmtId="0" fontId="26" fillId="27" borderId="0" applyNumberFormat="0" applyBorder="0" applyAlignment="0" applyProtection="0">
      <alignment vertical="center"/>
    </xf>
    <xf numFmtId="0" fontId="26" fillId="30" borderId="0" applyNumberFormat="0" applyBorder="0" applyAlignment="0" applyProtection="0">
      <alignment vertical="center"/>
    </xf>
    <xf numFmtId="0" fontId="26" fillId="18" borderId="0" applyNumberFormat="0" applyBorder="0" applyAlignment="0" applyProtection="0">
      <alignment vertical="center"/>
    </xf>
    <xf numFmtId="0" fontId="23" fillId="32" borderId="0" applyNumberFormat="0" applyBorder="0" applyAlignment="0" applyProtection="0">
      <alignment vertical="center"/>
    </xf>
    <xf numFmtId="0" fontId="8" fillId="0" borderId="0">
      <alignment vertical="center"/>
    </xf>
    <xf numFmtId="0" fontId="23" fillId="29" borderId="0" applyNumberFormat="0" applyBorder="0" applyAlignment="0" applyProtection="0">
      <alignment vertical="center"/>
    </xf>
    <xf numFmtId="0" fontId="26" fillId="11" borderId="0" applyNumberFormat="0" applyBorder="0" applyAlignment="0" applyProtection="0">
      <alignment vertical="center"/>
    </xf>
    <xf numFmtId="0" fontId="26" fillId="31" borderId="0" applyNumberFormat="0" applyBorder="0" applyAlignment="0" applyProtection="0">
      <alignment vertical="center"/>
    </xf>
    <xf numFmtId="0" fontId="23" fillId="15" borderId="0" applyNumberFormat="0" applyBorder="0" applyAlignment="0" applyProtection="0">
      <alignment vertical="center"/>
    </xf>
    <xf numFmtId="0" fontId="1" fillId="0" borderId="0"/>
    <xf numFmtId="0" fontId="26" fillId="28" borderId="0" applyNumberFormat="0" applyBorder="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26" fillId="26" borderId="0" applyNumberFormat="0" applyBorder="0" applyAlignment="0" applyProtection="0">
      <alignment vertical="center"/>
    </xf>
    <xf numFmtId="0" fontId="23" fillId="3" borderId="0" applyNumberFormat="0" applyBorder="0" applyAlignment="0" applyProtection="0">
      <alignment vertical="center"/>
    </xf>
    <xf numFmtId="0" fontId="1" fillId="0" borderId="0"/>
    <xf numFmtId="0" fontId="8" fillId="0" borderId="0">
      <alignment vertical="center"/>
    </xf>
    <xf numFmtId="0" fontId="8" fillId="0" borderId="0"/>
    <xf numFmtId="0" fontId="22" fillId="0" borderId="0">
      <alignment vertical="center"/>
    </xf>
  </cellStyleXfs>
  <cellXfs count="107">
    <xf numFmtId="0" fontId="0" fillId="0" borderId="0" xfId="0"/>
    <xf numFmtId="0" fontId="1" fillId="0" borderId="0" xfId="51" applyFont="1" applyFill="1" applyAlignment="1">
      <alignment vertical="center" wrapText="1"/>
    </xf>
    <xf numFmtId="0" fontId="1" fillId="0" borderId="0" xfId="51" applyFont="1" applyAlignment="1">
      <alignment vertical="center" wrapText="1"/>
    </xf>
    <xf numFmtId="0" fontId="2" fillId="0" borderId="0" xfId="51" applyFont="1" applyAlignment="1">
      <alignment horizontal="center" vertical="center" wrapText="1"/>
    </xf>
    <xf numFmtId="0" fontId="1" fillId="0" borderId="0" xfId="51" applyFont="1" applyAlignment="1">
      <alignment horizontal="center" vertical="center" wrapText="1"/>
    </xf>
    <xf numFmtId="0" fontId="1" fillId="0" borderId="1" xfId="51" applyFont="1" applyFill="1" applyBorder="1" applyAlignment="1">
      <alignment horizontal="left" vertical="center"/>
    </xf>
    <xf numFmtId="0" fontId="1" fillId="0" borderId="2" xfId="51" applyFont="1" applyBorder="1" applyAlignment="1">
      <alignment horizontal="center" vertical="center" wrapText="1"/>
    </xf>
    <xf numFmtId="0" fontId="1" fillId="0" borderId="3" xfId="51" applyFont="1" applyBorder="1" applyAlignment="1">
      <alignment horizontal="center" vertical="center" wrapText="1"/>
    </xf>
    <xf numFmtId="0" fontId="1" fillId="0" borderId="4" xfId="51" applyFont="1" applyBorder="1" applyAlignment="1">
      <alignment horizontal="center" vertical="center" wrapText="1"/>
    </xf>
    <xf numFmtId="0" fontId="1" fillId="0" borderId="5" xfId="51" applyFont="1" applyBorder="1" applyAlignment="1">
      <alignment horizontal="center" vertical="center" wrapText="1"/>
    </xf>
    <xf numFmtId="0" fontId="3" fillId="0" borderId="4" xfId="53" applyFont="1" applyBorder="1" applyAlignment="1">
      <alignment vertical="center"/>
    </xf>
    <xf numFmtId="0" fontId="1" fillId="0" borderId="2" xfId="51" applyFont="1" applyBorder="1" applyAlignment="1">
      <alignment vertical="center" wrapText="1"/>
    </xf>
    <xf numFmtId="176" fontId="1" fillId="0" borderId="4" xfId="51" applyNumberFormat="1" applyFont="1" applyBorder="1" applyAlignment="1">
      <alignment horizontal="left" vertical="center" wrapText="1"/>
    </xf>
    <xf numFmtId="0" fontId="4" fillId="0" borderId="4" xfId="51" applyFont="1" applyBorder="1" applyAlignment="1">
      <alignment horizontal="center" vertical="center" wrapText="1"/>
    </xf>
    <xf numFmtId="0" fontId="1" fillId="0" borderId="2" xfId="51" applyFont="1" applyBorder="1" applyAlignment="1">
      <alignment horizontal="left" vertical="top" wrapText="1"/>
    </xf>
    <xf numFmtId="0" fontId="1" fillId="0" borderId="3" xfId="51" applyFont="1" applyBorder="1" applyAlignment="1">
      <alignment horizontal="left" vertical="top" wrapText="1"/>
    </xf>
    <xf numFmtId="0" fontId="1" fillId="0" borderId="5" xfId="51" applyFont="1" applyBorder="1" applyAlignment="1">
      <alignment horizontal="left" vertical="top" wrapText="1"/>
    </xf>
    <xf numFmtId="0" fontId="1" fillId="0" borderId="4" xfId="51" applyFont="1" applyBorder="1" applyAlignment="1">
      <alignment horizontal="center" vertical="center"/>
    </xf>
    <xf numFmtId="0" fontId="5" fillId="0" borderId="4" xfId="54" applyFont="1" applyBorder="1" applyAlignment="1">
      <alignment horizontal="left" vertical="center"/>
    </xf>
    <xf numFmtId="0" fontId="1" fillId="0" borderId="4" xfId="51" applyFont="1" applyBorder="1" applyAlignment="1">
      <alignment horizontal="left" vertical="center" wrapText="1"/>
    </xf>
    <xf numFmtId="0" fontId="5" fillId="0" borderId="4" xfId="51" applyFont="1" applyBorder="1" applyAlignment="1">
      <alignment horizontal="left" vertical="center" wrapText="1"/>
    </xf>
    <xf numFmtId="0" fontId="5" fillId="0" borderId="2" xfId="51" applyFont="1" applyBorder="1" applyAlignment="1">
      <alignment horizontal="left" vertical="center" wrapText="1"/>
    </xf>
    <xf numFmtId="0" fontId="5" fillId="0" borderId="3" xfId="51" applyFont="1" applyBorder="1" applyAlignment="1">
      <alignment horizontal="left" vertical="center" wrapText="1"/>
    </xf>
    <xf numFmtId="0" fontId="5" fillId="0" borderId="5" xfId="51" applyFont="1" applyBorder="1" applyAlignment="1">
      <alignment horizontal="left" vertical="center" wrapText="1"/>
    </xf>
    <xf numFmtId="9" fontId="1" fillId="0" borderId="4" xfId="51" applyNumberFormat="1" applyFont="1" applyBorder="1" applyAlignment="1">
      <alignment horizontal="left" vertical="center" wrapText="1"/>
    </xf>
    <xf numFmtId="0" fontId="1" fillId="0" borderId="2" xfId="51" applyFont="1" applyBorder="1" applyAlignment="1">
      <alignment horizontal="left" vertical="center" wrapText="1"/>
    </xf>
    <xf numFmtId="0" fontId="1" fillId="0" borderId="3" xfId="51" applyFont="1" applyBorder="1" applyAlignment="1">
      <alignment horizontal="left" vertical="center" wrapText="1"/>
    </xf>
    <xf numFmtId="0" fontId="1" fillId="0" borderId="5" xfId="51" applyFont="1" applyBorder="1" applyAlignment="1">
      <alignment horizontal="left" vertical="center" wrapText="1"/>
    </xf>
    <xf numFmtId="49" fontId="5" fillId="0" borderId="4" xfId="54" applyNumberFormat="1" applyFont="1" applyFill="1" applyBorder="1" applyAlignment="1" applyProtection="1">
      <alignment vertical="center" wrapText="1"/>
    </xf>
    <xf numFmtId="0" fontId="1" fillId="0" borderId="4" xfId="51" applyFont="1" applyBorder="1" applyAlignment="1">
      <alignment vertical="center" wrapText="1"/>
    </xf>
    <xf numFmtId="0" fontId="5" fillId="0" borderId="4" xfId="0" applyFont="1" applyBorder="1" applyAlignment="1">
      <alignment vertical="center"/>
    </xf>
    <xf numFmtId="0" fontId="1" fillId="0" borderId="6" xfId="51" applyFont="1" applyBorder="1" applyAlignment="1">
      <alignment horizontal="center" vertical="center" wrapText="1"/>
    </xf>
    <xf numFmtId="0" fontId="1" fillId="0" borderId="6" xfId="51" applyFont="1" applyBorder="1" applyAlignment="1">
      <alignment horizontal="left" vertical="center"/>
    </xf>
    <xf numFmtId="0" fontId="1" fillId="0" borderId="7" xfId="51" applyFont="1" applyBorder="1" applyAlignment="1">
      <alignment horizontal="center" vertical="center" wrapText="1"/>
    </xf>
    <xf numFmtId="9" fontId="1" fillId="0" borderId="2" xfId="51" applyNumberFormat="1" applyFont="1" applyBorder="1" applyAlignment="1">
      <alignment horizontal="left" vertical="center" wrapText="1"/>
    </xf>
    <xf numFmtId="0" fontId="1" fillId="0" borderId="8" xfId="51" applyFont="1" applyBorder="1" applyAlignment="1">
      <alignment horizontal="center" vertical="center" wrapText="1"/>
    </xf>
    <xf numFmtId="0" fontId="1" fillId="0" borderId="0" xfId="45" applyFont="1" applyFill="1" applyAlignment="1">
      <alignment vertical="center" wrapText="1"/>
    </xf>
    <xf numFmtId="0" fontId="1" fillId="0" borderId="0" xfId="45" applyFont="1" applyAlignment="1">
      <alignment vertical="center" wrapText="1"/>
    </xf>
    <xf numFmtId="0" fontId="2" fillId="0" borderId="0" xfId="45" applyFont="1" applyAlignment="1">
      <alignment horizontal="center" vertical="center" wrapText="1"/>
    </xf>
    <xf numFmtId="0" fontId="1" fillId="0" borderId="0" xfId="45" applyFont="1" applyAlignment="1">
      <alignment horizontal="center" vertical="center" wrapText="1"/>
    </xf>
    <xf numFmtId="0" fontId="1" fillId="0" borderId="1" xfId="45" applyFont="1" applyFill="1" applyBorder="1" applyAlignment="1">
      <alignment horizontal="left" vertical="center"/>
    </xf>
    <xf numFmtId="0" fontId="1" fillId="0" borderId="2" xfId="45" applyFont="1" applyBorder="1" applyAlignment="1">
      <alignment horizontal="center" vertical="center" wrapText="1"/>
    </xf>
    <xf numFmtId="0" fontId="1" fillId="0" borderId="3" xfId="45" applyFont="1" applyBorder="1" applyAlignment="1">
      <alignment horizontal="center" vertical="center" wrapText="1"/>
    </xf>
    <xf numFmtId="0" fontId="1" fillId="0" borderId="4" xfId="45" applyFont="1" applyBorder="1" applyAlignment="1">
      <alignment horizontal="center" vertical="center" wrapText="1"/>
    </xf>
    <xf numFmtId="0" fontId="1" fillId="0" borderId="5" xfId="45" applyFont="1" applyBorder="1" applyAlignment="1">
      <alignment horizontal="center" vertical="center" wrapText="1"/>
    </xf>
    <xf numFmtId="0" fontId="1" fillId="0" borderId="2" xfId="45" applyFont="1" applyBorder="1" applyAlignment="1">
      <alignment vertical="center" wrapText="1"/>
    </xf>
    <xf numFmtId="176" fontId="1" fillId="0" borderId="4" xfId="45" applyNumberFormat="1" applyFont="1" applyBorder="1" applyAlignment="1">
      <alignment horizontal="left" vertical="center" wrapText="1"/>
    </xf>
    <xf numFmtId="0" fontId="1" fillId="0" borderId="2" xfId="45" applyFont="1" applyBorder="1" applyAlignment="1">
      <alignment horizontal="left" vertical="top" wrapText="1"/>
    </xf>
    <xf numFmtId="0" fontId="1" fillId="0" borderId="3" xfId="45" applyFont="1" applyBorder="1" applyAlignment="1">
      <alignment horizontal="left" vertical="top" wrapText="1"/>
    </xf>
    <xf numFmtId="0" fontId="1" fillId="0" borderId="5" xfId="45" applyFont="1" applyBorder="1" applyAlignment="1">
      <alignment horizontal="left" vertical="top" wrapText="1"/>
    </xf>
    <xf numFmtId="0" fontId="1" fillId="0" borderId="6" xfId="45" applyFont="1" applyBorder="1" applyAlignment="1">
      <alignment horizontal="center" vertical="center" wrapText="1"/>
    </xf>
    <xf numFmtId="0" fontId="1" fillId="0" borderId="6" xfId="45" applyFont="1" applyBorder="1" applyAlignment="1">
      <alignment horizontal="center" vertical="center"/>
    </xf>
    <xf numFmtId="0" fontId="1" fillId="0" borderId="7" xfId="45" applyFont="1" applyBorder="1" applyAlignment="1">
      <alignment horizontal="center" vertical="center" wrapText="1"/>
    </xf>
    <xf numFmtId="0" fontId="1" fillId="0" borderId="4" xfId="45" applyFont="1" applyBorder="1" applyAlignment="1">
      <alignment horizontal="left" vertical="center" wrapText="1"/>
    </xf>
    <xf numFmtId="0" fontId="1" fillId="0" borderId="2" xfId="45" applyFont="1" applyBorder="1" applyAlignment="1">
      <alignment horizontal="left" vertical="center" wrapText="1"/>
    </xf>
    <xf numFmtId="0" fontId="1" fillId="0" borderId="3" xfId="45" applyFont="1" applyBorder="1" applyAlignment="1">
      <alignment horizontal="left" vertical="center" wrapText="1"/>
    </xf>
    <xf numFmtId="0" fontId="1" fillId="0" borderId="5" xfId="45" applyFont="1" applyBorder="1" applyAlignment="1">
      <alignment horizontal="left" vertical="center" wrapText="1"/>
    </xf>
    <xf numFmtId="0" fontId="1" fillId="0" borderId="8" xfId="45" applyFont="1" applyBorder="1" applyAlignment="1">
      <alignment horizontal="center" vertical="center" wrapText="1"/>
    </xf>
    <xf numFmtId="9" fontId="1" fillId="0" borderId="2" xfId="45" applyNumberFormat="1" applyFont="1" applyBorder="1" applyAlignment="1">
      <alignment horizontal="left" vertical="center" wrapText="1"/>
    </xf>
    <xf numFmtId="0" fontId="1" fillId="0" borderId="3" xfId="45" applyFont="1" applyBorder="1" applyAlignment="1">
      <alignment vertical="center" wrapText="1"/>
    </xf>
    <xf numFmtId="0" fontId="1" fillId="0" borderId="5" xfId="45" applyFont="1" applyBorder="1" applyAlignment="1">
      <alignment vertical="center" wrapText="1"/>
    </xf>
    <xf numFmtId="0" fontId="1" fillId="0" borderId="6" xfId="51" applyFont="1" applyBorder="1" applyAlignment="1">
      <alignment horizontal="center" vertical="center"/>
    </xf>
    <xf numFmtId="0" fontId="6" fillId="0" borderId="0" xfId="40" applyFont="1">
      <alignment vertical="center"/>
    </xf>
    <xf numFmtId="0" fontId="7" fillId="0" borderId="0" xfId="40" applyFont="1">
      <alignment vertical="center"/>
    </xf>
    <xf numFmtId="0" fontId="8" fillId="0" borderId="0" xfId="40" applyFont="1" applyAlignment="1">
      <alignment horizontal="center" vertical="center"/>
    </xf>
    <xf numFmtId="0" fontId="8" fillId="0" borderId="0" xfId="40" applyFont="1">
      <alignment vertical="center"/>
    </xf>
    <xf numFmtId="0" fontId="9" fillId="0" borderId="0" xfId="40" applyFont="1" applyAlignment="1">
      <alignment horizontal="center" vertical="center" wrapText="1"/>
    </xf>
    <xf numFmtId="0" fontId="6" fillId="0" borderId="0" xfId="40" applyFont="1" applyAlignment="1">
      <alignment horizontal="center" vertical="center"/>
    </xf>
    <xf numFmtId="0" fontId="10" fillId="0" borderId="0" xfId="40" applyFont="1" applyAlignment="1">
      <alignment horizontal="left" vertical="center" wrapText="1"/>
    </xf>
    <xf numFmtId="0" fontId="11" fillId="0" borderId="0" xfId="40" applyFont="1" applyAlignment="1">
      <alignment horizontal="left" vertical="center" wrapText="1"/>
    </xf>
    <xf numFmtId="0" fontId="12" fillId="0" borderId="4" xfId="40" applyFont="1" applyBorder="1" applyAlignment="1">
      <alignment horizontal="center" vertical="center" wrapText="1"/>
    </xf>
    <xf numFmtId="0" fontId="13" fillId="0" borderId="4" xfId="40" applyFont="1" applyBorder="1" applyAlignment="1">
      <alignment horizontal="center" vertical="center" wrapText="1"/>
    </xf>
    <xf numFmtId="0" fontId="13" fillId="0" borderId="6" xfId="40" applyFont="1" applyBorder="1" applyAlignment="1">
      <alignment horizontal="center" vertical="center" wrapText="1"/>
    </xf>
    <xf numFmtId="0" fontId="14" fillId="0" borderId="6" xfId="40" applyFont="1" applyBorder="1" applyAlignment="1">
      <alignment horizontal="center" vertical="center" wrapText="1"/>
    </xf>
    <xf numFmtId="0" fontId="15" fillId="0" borderId="6" xfId="40" applyFont="1" applyBorder="1" applyAlignment="1">
      <alignment horizontal="center" vertical="center" wrapText="1"/>
    </xf>
    <xf numFmtId="0" fontId="13" fillId="0" borderId="7" xfId="40" applyFont="1" applyBorder="1" applyAlignment="1">
      <alignment horizontal="center" vertical="center" wrapText="1"/>
    </xf>
    <xf numFmtId="0" fontId="14" fillId="0" borderId="7" xfId="40" applyFont="1" applyBorder="1" applyAlignment="1">
      <alignment horizontal="center" vertical="center" wrapText="1"/>
    </xf>
    <xf numFmtId="0" fontId="15" fillId="0" borderId="7" xfId="40" applyFont="1" applyBorder="1" applyAlignment="1">
      <alignment horizontal="center" vertical="center" wrapText="1"/>
    </xf>
    <xf numFmtId="0" fontId="16" fillId="0" borderId="4" xfId="40" applyFont="1" applyBorder="1" applyAlignment="1">
      <alignment horizontal="center" vertical="center" wrapText="1"/>
    </xf>
    <xf numFmtId="0" fontId="13" fillId="0" borderId="8" xfId="40" applyFont="1" applyBorder="1" applyAlignment="1">
      <alignment horizontal="center" vertical="center" wrapText="1"/>
    </xf>
    <xf numFmtId="0" fontId="17" fillId="0" borderId="8" xfId="40" applyFont="1" applyBorder="1" applyAlignment="1">
      <alignment horizontal="center" vertical="center" wrapText="1"/>
    </xf>
    <xf numFmtId="0" fontId="15" fillId="0" borderId="8" xfId="40" applyFont="1" applyBorder="1" applyAlignment="1">
      <alignment horizontal="center" vertical="center" wrapText="1"/>
    </xf>
    <xf numFmtId="0" fontId="7" fillId="0" borderId="4" xfId="40" applyFont="1" applyBorder="1" applyAlignment="1">
      <alignment horizontal="center" vertical="center"/>
    </xf>
    <xf numFmtId="0" fontId="10" fillId="0" borderId="4" xfId="40" applyFont="1" applyBorder="1" applyAlignment="1">
      <alignment horizontal="center" vertical="center" wrapText="1"/>
    </xf>
    <xf numFmtId="0" fontId="10" fillId="0" borderId="4" xfId="40" applyFont="1" applyBorder="1" applyAlignment="1">
      <alignment horizontal="left" vertical="center" wrapText="1"/>
    </xf>
    <xf numFmtId="0" fontId="10" fillId="0" borderId="4" xfId="40" applyFont="1" applyFill="1" applyBorder="1" applyAlignment="1">
      <alignment horizontal="center" vertical="center" wrapText="1"/>
    </xf>
    <xf numFmtId="0" fontId="8" fillId="0" borderId="2" xfId="40" applyFont="1" applyBorder="1" applyAlignment="1">
      <alignment horizontal="center" vertical="center"/>
    </xf>
    <xf numFmtId="0" fontId="8" fillId="0" borderId="3" xfId="40" applyFont="1" applyBorder="1" applyAlignment="1">
      <alignment horizontal="center" vertical="center"/>
    </xf>
    <xf numFmtId="0" fontId="8" fillId="0" borderId="5" xfId="40" applyFont="1" applyBorder="1" applyAlignment="1">
      <alignment horizontal="center" vertical="center"/>
    </xf>
    <xf numFmtId="0" fontId="18" fillId="0" borderId="0" xfId="40" applyFont="1" applyAlignment="1">
      <alignment horizontal="left" vertical="center" wrapText="1"/>
    </xf>
    <xf numFmtId="0" fontId="19" fillId="0" borderId="4" xfId="40" applyFont="1" applyBorder="1" applyAlignment="1">
      <alignment horizontal="center" vertical="center" wrapText="1"/>
    </xf>
    <xf numFmtId="0" fontId="19" fillId="0" borderId="9" xfId="40" applyFont="1" applyBorder="1" applyAlignment="1">
      <alignment horizontal="center" vertical="center" wrapText="1"/>
    </xf>
    <xf numFmtId="0" fontId="17" fillId="0" borderId="10" xfId="40" applyFont="1" applyBorder="1" applyAlignment="1">
      <alignment horizontal="center" vertical="center" wrapText="1"/>
    </xf>
    <xf numFmtId="0" fontId="17" fillId="0" borderId="4" xfId="40" applyFont="1" applyBorder="1" applyAlignment="1">
      <alignment horizontal="center" vertical="center" wrapText="1"/>
    </xf>
    <xf numFmtId="0" fontId="12" fillId="0" borderId="9" xfId="40" applyFont="1" applyBorder="1" applyAlignment="1">
      <alignment horizontal="center" vertical="center" wrapText="1"/>
    </xf>
    <xf numFmtId="0" fontId="12" fillId="0" borderId="5" xfId="40" applyFont="1" applyBorder="1" applyAlignment="1">
      <alignment horizontal="center" vertical="center" wrapText="1"/>
    </xf>
    <xf numFmtId="0" fontId="12" fillId="0" borderId="6" xfId="40" applyFont="1" applyBorder="1" applyAlignment="1">
      <alignment horizontal="center" vertical="center" wrapText="1"/>
    </xf>
    <xf numFmtId="0" fontId="12" fillId="0" borderId="11" xfId="40" applyFont="1" applyBorder="1" applyAlignment="1">
      <alignment horizontal="center" vertical="center" wrapText="1"/>
    </xf>
    <xf numFmtId="0" fontId="12" fillId="0" borderId="8" xfId="40" applyFont="1" applyBorder="1" applyAlignment="1">
      <alignment horizontal="center" vertical="center" wrapText="1"/>
    </xf>
    <xf numFmtId="176" fontId="10" fillId="0" borderId="4" xfId="40" applyNumberFormat="1" applyFont="1" applyBorder="1" applyAlignment="1">
      <alignment horizontal="center" vertical="center" wrapText="1"/>
    </xf>
    <xf numFmtId="177" fontId="10" fillId="0" borderId="4" xfId="40" applyNumberFormat="1" applyFont="1" applyBorder="1" applyAlignment="1">
      <alignment horizontal="center" vertical="center" wrapText="1"/>
    </xf>
    <xf numFmtId="0" fontId="11" fillId="0" borderId="4" xfId="40" applyFont="1" applyBorder="1" applyAlignment="1">
      <alignment horizontal="center" vertical="center" wrapText="1"/>
    </xf>
    <xf numFmtId="176" fontId="11" fillId="0" borderId="4" xfId="40" applyNumberFormat="1" applyFont="1" applyBorder="1" applyAlignment="1">
      <alignment horizontal="center" vertical="center" wrapText="1"/>
    </xf>
    <xf numFmtId="0" fontId="11" fillId="0" borderId="0" xfId="40" applyFont="1" applyAlignment="1">
      <alignment horizontal="right" vertical="center" wrapText="1"/>
    </xf>
    <xf numFmtId="0" fontId="12" fillId="0" borderId="2" xfId="40" applyFont="1" applyBorder="1" applyAlignment="1">
      <alignment horizontal="center" vertical="center" wrapText="1"/>
    </xf>
    <xf numFmtId="0" fontId="7" fillId="0" borderId="4" xfId="40" applyFont="1" applyBorder="1">
      <alignment vertical="center"/>
    </xf>
    <xf numFmtId="0" fontId="8" fillId="0" borderId="4" xfId="40" applyFont="1"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T13"/>
  <sheetViews>
    <sheetView zoomScale="70" zoomScaleNormal="70" workbookViewId="0">
      <selection activeCell="L14" sqref="L14"/>
    </sheetView>
  </sheetViews>
  <sheetFormatPr defaultColWidth="9" defaultRowHeight="13.5"/>
  <cols>
    <col min="1" max="1" width="3.88333333333333" style="64" customWidth="1"/>
    <col min="2" max="2" width="7.66666666666667" style="65" customWidth="1"/>
    <col min="3" max="3" width="19.2166666666667" style="65" customWidth="1"/>
    <col min="4" max="4" width="15.3333333333333" style="65" customWidth="1"/>
    <col min="5" max="5" width="12.775" style="65" customWidth="1"/>
    <col min="6" max="6" width="11" style="65" customWidth="1"/>
    <col min="7" max="7" width="28.4416666666667" style="65" customWidth="1"/>
    <col min="8" max="8" width="15" style="65" customWidth="1"/>
    <col min="9" max="9" width="9.10833333333333" style="65" customWidth="1"/>
    <col min="10" max="10" width="8.66666666666667" style="65" customWidth="1"/>
    <col min="11" max="11" width="11.2166666666667" style="65" customWidth="1"/>
    <col min="12" max="12" width="10.3333333333333" style="65" customWidth="1"/>
    <col min="13" max="13" width="9.10833333333333" style="65" customWidth="1"/>
    <col min="14" max="14" width="6.775" style="65" customWidth="1"/>
    <col min="15" max="15" width="6.66666666666667" style="65" customWidth="1"/>
    <col min="16" max="16" width="9.33333333333333" style="65" customWidth="1"/>
    <col min="17" max="17" width="9" style="65" customWidth="1"/>
    <col min="18" max="18" width="8.55833333333333" style="65" customWidth="1"/>
    <col min="19" max="19" width="10.8833333333333" style="65" customWidth="1"/>
    <col min="20" max="20" width="5.66666666666667" style="65" customWidth="1"/>
    <col min="21" max="16384" width="8.88333333333333" style="65"/>
  </cols>
  <sheetData>
    <row r="1" ht="24.6" customHeight="1" spans="2:19">
      <c r="B1" s="66" t="s">
        <v>0</v>
      </c>
      <c r="C1" s="66"/>
      <c r="D1" s="66"/>
      <c r="E1" s="66"/>
      <c r="F1" s="66"/>
      <c r="G1" s="66"/>
      <c r="H1" s="66"/>
      <c r="I1" s="66"/>
      <c r="J1" s="66"/>
      <c r="K1" s="66"/>
      <c r="L1" s="66"/>
      <c r="M1" s="66"/>
      <c r="N1" s="66"/>
      <c r="O1" s="66"/>
      <c r="P1" s="66"/>
      <c r="Q1" s="66"/>
      <c r="R1" s="66"/>
      <c r="S1" s="66"/>
    </row>
    <row r="2" s="62" customFormat="1" ht="14.4" customHeight="1" spans="1:19">
      <c r="A2" s="67"/>
      <c r="B2" s="68"/>
      <c r="C2" s="69"/>
      <c r="D2" s="69"/>
      <c r="E2" s="69"/>
      <c r="F2" s="69"/>
      <c r="G2" s="69"/>
      <c r="H2" s="69"/>
      <c r="I2" s="69"/>
      <c r="J2" s="69"/>
      <c r="K2" s="69"/>
      <c r="L2" s="69"/>
      <c r="M2" s="69"/>
      <c r="N2" s="69"/>
      <c r="O2" s="69"/>
      <c r="P2" s="69"/>
      <c r="Q2" s="69"/>
      <c r="R2" s="103" t="s">
        <v>1</v>
      </c>
      <c r="S2" s="103"/>
    </row>
    <row r="3" ht="30" customHeight="1" spans="1:20">
      <c r="A3" s="70" t="s">
        <v>2</v>
      </c>
      <c r="B3" s="70" t="s">
        <v>3</v>
      </c>
      <c r="C3" s="70" t="s">
        <v>4</v>
      </c>
      <c r="D3" s="71" t="s">
        <v>5</v>
      </c>
      <c r="E3" s="72" t="s">
        <v>6</v>
      </c>
      <c r="F3" s="72" t="s">
        <v>7</v>
      </c>
      <c r="G3" s="73" t="s">
        <v>8</v>
      </c>
      <c r="H3" s="74" t="s">
        <v>9</v>
      </c>
      <c r="I3" s="90" t="s">
        <v>10</v>
      </c>
      <c r="J3" s="91" t="s">
        <v>11</v>
      </c>
      <c r="K3" s="92"/>
      <c r="L3" s="92"/>
      <c r="M3" s="92"/>
      <c r="N3" s="92"/>
      <c r="O3" s="92"/>
      <c r="P3" s="92"/>
      <c r="Q3" s="92"/>
      <c r="R3" s="92"/>
      <c r="S3" s="70" t="s">
        <v>12</v>
      </c>
      <c r="T3" s="70" t="s">
        <v>13</v>
      </c>
    </row>
    <row r="4" ht="30" customHeight="1" spans="1:20">
      <c r="A4" s="70"/>
      <c r="B4" s="70"/>
      <c r="C4" s="70"/>
      <c r="D4" s="71"/>
      <c r="E4" s="75"/>
      <c r="F4" s="75"/>
      <c r="G4" s="76"/>
      <c r="H4" s="77"/>
      <c r="I4" s="93"/>
      <c r="J4" s="76" t="s">
        <v>14</v>
      </c>
      <c r="K4" s="94" t="s">
        <v>15</v>
      </c>
      <c r="L4" s="95"/>
      <c r="M4" s="70" t="s">
        <v>16</v>
      </c>
      <c r="N4" s="96" t="s">
        <v>17</v>
      </c>
      <c r="O4" s="70" t="s">
        <v>18</v>
      </c>
      <c r="P4" s="96" t="s">
        <v>19</v>
      </c>
      <c r="Q4" s="104" t="s">
        <v>20</v>
      </c>
      <c r="R4" s="104" t="s">
        <v>21</v>
      </c>
      <c r="S4" s="70"/>
      <c r="T4" s="70"/>
    </row>
    <row r="5" ht="51.6" customHeight="1" spans="1:20">
      <c r="A5" s="78"/>
      <c r="B5" s="78"/>
      <c r="C5" s="78"/>
      <c r="D5" s="78"/>
      <c r="E5" s="79"/>
      <c r="F5" s="79"/>
      <c r="G5" s="80"/>
      <c r="H5" s="81"/>
      <c r="I5" s="78"/>
      <c r="J5" s="80"/>
      <c r="K5" s="97"/>
      <c r="L5" s="70" t="s">
        <v>22</v>
      </c>
      <c r="M5" s="70"/>
      <c r="N5" s="98"/>
      <c r="O5" s="70"/>
      <c r="P5" s="98"/>
      <c r="Q5" s="104"/>
      <c r="R5" s="104"/>
      <c r="S5" s="70"/>
      <c r="T5" s="70"/>
    </row>
    <row r="6" s="63" customFormat="1" ht="52.8" customHeight="1" spans="1:20">
      <c r="A6" s="82">
        <v>1</v>
      </c>
      <c r="B6" s="83">
        <v>713001</v>
      </c>
      <c r="C6" s="83" t="s">
        <v>23</v>
      </c>
      <c r="D6" s="83" t="s">
        <v>24</v>
      </c>
      <c r="E6" s="83" t="s">
        <v>25</v>
      </c>
      <c r="F6" s="83" t="s">
        <v>26</v>
      </c>
      <c r="G6" s="84" t="s">
        <v>27</v>
      </c>
      <c r="H6" s="83" t="s">
        <v>28</v>
      </c>
      <c r="I6" s="83">
        <v>3.49</v>
      </c>
      <c r="J6" s="83">
        <v>4.34</v>
      </c>
      <c r="K6" s="83">
        <v>4.34</v>
      </c>
      <c r="L6" s="83"/>
      <c r="M6" s="83"/>
      <c r="N6" s="83"/>
      <c r="O6" s="83"/>
      <c r="P6" s="83"/>
      <c r="Q6" s="83"/>
      <c r="R6" s="83"/>
      <c r="S6" s="83">
        <f>J6-I6</f>
        <v>0.85</v>
      </c>
      <c r="T6" s="105"/>
    </row>
    <row r="7" s="63" customFormat="1" ht="52.8" customHeight="1" spans="1:20">
      <c r="A7" s="82">
        <v>2</v>
      </c>
      <c r="B7" s="83">
        <v>713001</v>
      </c>
      <c r="C7" s="83" t="s">
        <v>23</v>
      </c>
      <c r="D7" s="83" t="s">
        <v>29</v>
      </c>
      <c r="E7" s="83" t="s">
        <v>25</v>
      </c>
      <c r="F7" s="83" t="s">
        <v>26</v>
      </c>
      <c r="G7" s="84" t="s">
        <v>30</v>
      </c>
      <c r="H7" s="83" t="s">
        <v>28</v>
      </c>
      <c r="I7" s="83">
        <v>5.5</v>
      </c>
      <c r="J7" s="99">
        <v>5.5</v>
      </c>
      <c r="K7" s="99">
        <v>5.5</v>
      </c>
      <c r="L7" s="83"/>
      <c r="M7" s="83"/>
      <c r="N7" s="83"/>
      <c r="O7" s="83"/>
      <c r="P7" s="83"/>
      <c r="Q7" s="83"/>
      <c r="R7" s="83"/>
      <c r="S7" s="83">
        <f>J7-I7</f>
        <v>0</v>
      </c>
      <c r="T7" s="105"/>
    </row>
    <row r="8" s="63" customFormat="1" ht="100.2" customHeight="1" spans="1:20">
      <c r="A8" s="82">
        <v>3</v>
      </c>
      <c r="B8" s="83">
        <v>713001</v>
      </c>
      <c r="C8" s="83" t="s">
        <v>23</v>
      </c>
      <c r="D8" s="83" t="s">
        <v>31</v>
      </c>
      <c r="E8" s="83" t="s">
        <v>25</v>
      </c>
      <c r="F8" s="83" t="s">
        <v>26</v>
      </c>
      <c r="G8" s="84" t="s">
        <v>32</v>
      </c>
      <c r="H8" s="83" t="s">
        <v>28</v>
      </c>
      <c r="I8" s="100">
        <v>30</v>
      </c>
      <c r="J8" s="100">
        <f>K8+M8+O8+R8</f>
        <v>30</v>
      </c>
      <c r="K8" s="100">
        <v>30</v>
      </c>
      <c r="L8" s="100">
        <v>100</v>
      </c>
      <c r="M8" s="83"/>
      <c r="N8" s="83"/>
      <c r="O8" s="83"/>
      <c r="P8" s="83"/>
      <c r="Q8" s="83"/>
      <c r="R8" s="83"/>
      <c r="S8" s="83">
        <f>J8-I8</f>
        <v>0</v>
      </c>
      <c r="T8" s="105"/>
    </row>
    <row r="9" s="63" customFormat="1" ht="100.2" customHeight="1" spans="1:20">
      <c r="A9" s="82">
        <v>4</v>
      </c>
      <c r="B9" s="83">
        <v>713001</v>
      </c>
      <c r="C9" s="83" t="s">
        <v>23</v>
      </c>
      <c r="D9" s="83" t="s">
        <v>33</v>
      </c>
      <c r="E9" s="83" t="s">
        <v>25</v>
      </c>
      <c r="F9" s="83" t="s">
        <v>26</v>
      </c>
      <c r="G9" s="84" t="s">
        <v>34</v>
      </c>
      <c r="H9" s="83" t="s">
        <v>28</v>
      </c>
      <c r="I9" s="83">
        <v>135.15</v>
      </c>
      <c r="J9" s="99">
        <f>K9+M9+O9+R9</f>
        <v>135.15</v>
      </c>
      <c r="K9" s="99">
        <v>135.15</v>
      </c>
      <c r="L9" s="83"/>
      <c r="M9" s="83"/>
      <c r="N9" s="83"/>
      <c r="O9" s="83"/>
      <c r="P9" s="83"/>
      <c r="Q9" s="83"/>
      <c r="R9" s="83"/>
      <c r="S9" s="83">
        <f>J9-I9</f>
        <v>0</v>
      </c>
      <c r="T9" s="105"/>
    </row>
    <row r="10" s="63" customFormat="1" ht="100.2" customHeight="1" spans="1:20">
      <c r="A10" s="82">
        <v>5</v>
      </c>
      <c r="B10" s="83">
        <v>713001</v>
      </c>
      <c r="C10" s="83" t="s">
        <v>23</v>
      </c>
      <c r="D10" s="83" t="s">
        <v>35</v>
      </c>
      <c r="E10" s="83" t="s">
        <v>36</v>
      </c>
      <c r="F10" s="83" t="s">
        <v>37</v>
      </c>
      <c r="G10" s="85" t="s">
        <v>38</v>
      </c>
      <c r="H10" s="83" t="s">
        <v>28</v>
      </c>
      <c r="I10" s="83">
        <v>1.027</v>
      </c>
      <c r="J10" s="99">
        <f>K10+M10+O10+R10</f>
        <v>1.027</v>
      </c>
      <c r="K10" s="99">
        <v>1.027</v>
      </c>
      <c r="L10" s="83"/>
      <c r="M10" s="83"/>
      <c r="N10" s="83"/>
      <c r="O10" s="83"/>
      <c r="P10" s="83"/>
      <c r="Q10" s="83"/>
      <c r="R10" s="83"/>
      <c r="S10" s="99">
        <f>J10-I10</f>
        <v>0</v>
      </c>
      <c r="T10" s="105"/>
    </row>
    <row r="11" ht="33" customHeight="1" spans="1:20">
      <c r="A11" s="86" t="s">
        <v>14</v>
      </c>
      <c r="B11" s="87"/>
      <c r="C11" s="87"/>
      <c r="D11" s="87"/>
      <c r="E11" s="87"/>
      <c r="F11" s="87"/>
      <c r="G11" s="87"/>
      <c r="H11" s="88"/>
      <c r="I11" s="101">
        <f>SUM(I6:I10)</f>
        <v>175.167</v>
      </c>
      <c r="J11" s="101">
        <f>SUM(J6:J10)</f>
        <v>176.017</v>
      </c>
      <c r="K11" s="101">
        <f>SUM(K6:K10)</f>
        <v>176.017</v>
      </c>
      <c r="L11" s="102">
        <f>SUM(L6:L10)</f>
        <v>100</v>
      </c>
      <c r="M11" s="101"/>
      <c r="N11" s="101"/>
      <c r="O11" s="101"/>
      <c r="P11" s="101"/>
      <c r="Q11" s="101"/>
      <c r="R11" s="101"/>
      <c r="S11" s="101">
        <f>J11-I11</f>
        <v>0.849999999999994</v>
      </c>
      <c r="T11" s="106"/>
    </row>
    <row r="12" ht="9.6" customHeight="1" spans="2:19">
      <c r="B12" s="68"/>
      <c r="C12" s="69"/>
      <c r="D12" s="69"/>
      <c r="E12" s="69"/>
      <c r="F12" s="69"/>
      <c r="G12" s="69"/>
      <c r="H12" s="69"/>
      <c r="I12" s="69"/>
      <c r="J12" s="69"/>
      <c r="K12" s="69"/>
      <c r="L12" s="69"/>
      <c r="M12" s="69"/>
      <c r="N12" s="69"/>
      <c r="O12" s="69"/>
      <c r="P12" s="69"/>
      <c r="Q12" s="69"/>
      <c r="R12" s="69"/>
      <c r="S12" s="69"/>
    </row>
    <row r="13" ht="63" customHeight="1" spans="2:19">
      <c r="B13" s="89" t="s">
        <v>39</v>
      </c>
      <c r="C13" s="89"/>
      <c r="D13" s="89"/>
      <c r="E13" s="89"/>
      <c r="F13" s="89"/>
      <c r="G13" s="89"/>
      <c r="H13" s="89"/>
      <c r="I13" s="89"/>
      <c r="J13" s="89"/>
      <c r="K13" s="89"/>
      <c r="L13" s="89"/>
      <c r="M13" s="89"/>
      <c r="N13" s="89"/>
      <c r="O13" s="89"/>
      <c r="P13" s="89"/>
      <c r="Q13" s="89"/>
      <c r="R13" s="89"/>
      <c r="S13" s="89"/>
    </row>
  </sheetData>
  <mergeCells count="26">
    <mergeCell ref="B1:S1"/>
    <mergeCell ref="B2:I2"/>
    <mergeCell ref="R2:S2"/>
    <mergeCell ref="J3:R3"/>
    <mergeCell ref="A11:H11"/>
    <mergeCell ref="B12:S12"/>
    <mergeCell ref="B13:S13"/>
    <mergeCell ref="A3:A5"/>
    <mergeCell ref="B3:B5"/>
    <mergeCell ref="C3:C5"/>
    <mergeCell ref="D3:D5"/>
    <mergeCell ref="E3:E5"/>
    <mergeCell ref="F3:F5"/>
    <mergeCell ref="G3:G5"/>
    <mergeCell ref="H3:H5"/>
    <mergeCell ref="I3:I5"/>
    <mergeCell ref="J4:J5"/>
    <mergeCell ref="K4:K5"/>
    <mergeCell ref="M4:M5"/>
    <mergeCell ref="N4:N5"/>
    <mergeCell ref="O4:O5"/>
    <mergeCell ref="P4:P5"/>
    <mergeCell ref="Q4:Q5"/>
    <mergeCell ref="R4:R5"/>
    <mergeCell ref="S3:S5"/>
    <mergeCell ref="T3:T5"/>
  </mergeCells>
  <dataValidations count="2">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E9 E65541:E65546 E131077:E131082 E196613:E196618 E262149:E262154 E327685:E327690 E393221:E393226 E458757:E458762 E524293:E524298 E589829:E589834 E655365:E655370 E720901:E720906 E786437:E786442 E851973:E851978 E917509:E917514 E983045:E983050 JA6:JA9 JA65541:JA65546 JA131077:JA131082 JA196613:JA196618 JA262149:JA262154 JA327685:JA327690 JA393221:JA393226 JA458757:JA458762 JA524293:JA524298 JA589829:JA589834 JA655365:JA655370 JA720901:JA720906 JA786437:JA786442 JA851973:JA851978 JA917509:JA917514 JA983045:JA983050 SW6:SW9 SW65541:SW65546 SW131077:SW131082 SW196613:SW196618 SW262149:SW262154 SW327685:SW327690 SW393221:SW393226 SW458757:SW458762 SW524293:SW524298 SW589829:SW589834 SW655365:SW655370 SW720901:SW720906 SW786437:SW786442 SW851973:SW851978 SW917509:SW917514 SW983045:SW983050 ACS6:ACS9 ACS65541:ACS65546 ACS131077:ACS131082 ACS196613:ACS196618 ACS262149:ACS262154 ACS327685:ACS327690 ACS393221:ACS393226 ACS458757:ACS458762 ACS524293:ACS524298 ACS589829:ACS589834 ACS655365:ACS655370 ACS720901:ACS720906 ACS786437:ACS786442 ACS851973:ACS851978 ACS917509:ACS917514 ACS983045:ACS983050 AMO6:AMO9 AMO65541:AMO65546 AMO131077:AMO131082 AMO196613:AMO196618 AMO262149:AMO262154 AMO327685:AMO327690 AMO393221:AMO393226 AMO458757:AMO458762 AMO524293:AMO524298 AMO589829:AMO589834 AMO655365:AMO655370 AMO720901:AMO720906 AMO786437:AMO786442 AMO851973:AMO851978 AMO917509:AMO917514 AMO983045:AMO983050 AWK6:AWK9 AWK65541:AWK65546 AWK131077:AWK131082 AWK196613:AWK196618 AWK262149:AWK262154 AWK327685:AWK327690 AWK393221:AWK393226 AWK458757:AWK458762 AWK524293:AWK524298 AWK589829:AWK589834 AWK655365:AWK655370 AWK720901:AWK720906 AWK786437:AWK786442 AWK851973:AWK851978 AWK917509:AWK917514 AWK983045:AWK983050 BGG6:BGG9 BGG65541:BGG65546 BGG131077:BGG131082 BGG196613:BGG196618 BGG262149:BGG262154 BGG327685:BGG327690 BGG393221:BGG393226 BGG458757:BGG458762 BGG524293:BGG524298 BGG589829:BGG589834 BGG655365:BGG655370 BGG720901:BGG720906 BGG786437:BGG786442 BGG851973:BGG851978 BGG917509:BGG917514 BGG983045:BGG983050 BQC6:BQC9 BQC65541:BQC65546 BQC131077:BQC131082 BQC196613:BQC196618 BQC262149:BQC262154 BQC327685:BQC327690 BQC393221:BQC393226 BQC458757:BQC458762 BQC524293:BQC524298 BQC589829:BQC589834 BQC655365:BQC655370 BQC720901:BQC720906 BQC786437:BQC786442 BQC851973:BQC851978 BQC917509:BQC917514 BQC983045:BQC983050 BZY6:BZY9 BZY65541:BZY65546 BZY131077:BZY131082 BZY196613:BZY196618 BZY262149:BZY262154 BZY327685:BZY327690 BZY393221:BZY393226 BZY458757:BZY458762 BZY524293:BZY524298 BZY589829:BZY589834 BZY655365:BZY655370 BZY720901:BZY720906 BZY786437:BZY786442 BZY851973:BZY851978 BZY917509:BZY917514 BZY983045:BZY983050 CJU6:CJU9 CJU65541:CJU65546 CJU131077:CJU131082 CJU196613:CJU196618 CJU262149:CJU262154 CJU327685:CJU327690 CJU393221:CJU393226 CJU458757:CJU458762 CJU524293:CJU524298 CJU589829:CJU589834 CJU655365:CJU655370 CJU720901:CJU720906 CJU786437:CJU786442 CJU851973:CJU851978 CJU917509:CJU917514 CJU983045:CJU983050 CTQ6:CTQ9 CTQ65541:CTQ65546 CTQ131077:CTQ131082 CTQ196613:CTQ196618 CTQ262149:CTQ262154 CTQ327685:CTQ327690 CTQ393221:CTQ393226 CTQ458757:CTQ458762 CTQ524293:CTQ524298 CTQ589829:CTQ589834 CTQ655365:CTQ655370 CTQ720901:CTQ720906 CTQ786437:CTQ786442 CTQ851973:CTQ851978 CTQ917509:CTQ917514 CTQ983045:CTQ983050 DDM6:DDM9 DDM65541:DDM65546 DDM131077:DDM131082 DDM196613:DDM196618 DDM262149:DDM262154 DDM327685:DDM327690 DDM393221:DDM393226 DDM458757:DDM458762 DDM524293:DDM524298 DDM589829:DDM589834 DDM655365:DDM655370 DDM720901:DDM720906 DDM786437:DDM786442 DDM851973:DDM851978 DDM917509:DDM917514 DDM983045:DDM983050 DNI6:DNI9 DNI65541:DNI65546 DNI131077:DNI131082 DNI196613:DNI196618 DNI262149:DNI262154 DNI327685:DNI327690 DNI393221:DNI393226 DNI458757:DNI458762 DNI524293:DNI524298 DNI589829:DNI589834 DNI655365:DNI655370 DNI720901:DNI720906 DNI786437:DNI786442 DNI851973:DNI851978 DNI917509:DNI917514 DNI983045:DNI983050 DXE6:DXE9 DXE65541:DXE65546 DXE131077:DXE131082 DXE196613:DXE196618 DXE262149:DXE262154 DXE327685:DXE327690 DXE393221:DXE393226 DXE458757:DXE458762 DXE524293:DXE524298 DXE589829:DXE589834 DXE655365:DXE655370 DXE720901:DXE720906 DXE786437:DXE786442 DXE851973:DXE851978 DXE917509:DXE917514 DXE983045:DXE983050 EHA6:EHA9 EHA65541:EHA65546 EHA131077:EHA131082 EHA196613:EHA196618 EHA262149:EHA262154 EHA327685:EHA327690 EHA393221:EHA393226 EHA458757:EHA458762 EHA524293:EHA524298 EHA589829:EHA589834 EHA655365:EHA655370 EHA720901:EHA720906 EHA786437:EHA786442 EHA851973:EHA851978 EHA917509:EHA917514 EHA983045:EHA983050 EQW6:EQW9 EQW65541:EQW65546 EQW131077:EQW131082 EQW196613:EQW196618 EQW262149:EQW262154 EQW327685:EQW327690 EQW393221:EQW393226 EQW458757:EQW458762 EQW524293:EQW524298 EQW589829:EQW589834 EQW655365:EQW655370 EQW720901:EQW720906 EQW786437:EQW786442 EQW851973:EQW851978 EQW917509:EQW917514 EQW983045:EQW983050 FAS6:FAS9 FAS65541:FAS65546 FAS131077:FAS131082 FAS196613:FAS196618 FAS262149:FAS262154 FAS327685:FAS327690 FAS393221:FAS393226 FAS458757:FAS458762 FAS524293:FAS524298 FAS589829:FAS589834 FAS655365:FAS655370 FAS720901:FAS720906 FAS786437:FAS786442 FAS851973:FAS851978 FAS917509:FAS917514 FAS983045:FAS983050 FKO6:FKO9 FKO65541:FKO65546 FKO131077:FKO131082 FKO196613:FKO196618 FKO262149:FKO262154 FKO327685:FKO327690 FKO393221:FKO393226 FKO458757:FKO458762 FKO524293:FKO524298 FKO589829:FKO589834 FKO655365:FKO655370 FKO720901:FKO720906 FKO786437:FKO786442 FKO851973:FKO851978 FKO917509:FKO917514 FKO983045:FKO983050 FUK6:FUK9 FUK65541:FUK65546 FUK131077:FUK131082 FUK196613:FUK196618 FUK262149:FUK262154 FUK327685:FUK327690 FUK393221:FUK393226 FUK458757:FUK458762 FUK524293:FUK524298 FUK589829:FUK589834 FUK655365:FUK655370 FUK720901:FUK720906 FUK786437:FUK786442 FUK851973:FUK851978 FUK917509:FUK917514 FUK983045:FUK983050 GEG6:GEG9 GEG65541:GEG65546 GEG131077:GEG131082 GEG196613:GEG196618 GEG262149:GEG262154 GEG327685:GEG327690 GEG393221:GEG393226 GEG458757:GEG458762 GEG524293:GEG524298 GEG589829:GEG589834 GEG655365:GEG655370 GEG720901:GEG720906 GEG786437:GEG786442 GEG851973:GEG851978 GEG917509:GEG917514 GEG983045:GEG983050 GOC6:GOC9 GOC65541:GOC65546 GOC131077:GOC131082 GOC196613:GOC196618 GOC262149:GOC262154 GOC327685:GOC327690 GOC393221:GOC393226 GOC458757:GOC458762 GOC524293:GOC524298 GOC589829:GOC589834 GOC655365:GOC655370 GOC720901:GOC720906 GOC786437:GOC786442 GOC851973:GOC851978 GOC917509:GOC917514 GOC983045:GOC983050 GXY6:GXY9 GXY65541:GXY65546 GXY131077:GXY131082 GXY196613:GXY196618 GXY262149:GXY262154 GXY327685:GXY327690 GXY393221:GXY393226 GXY458757:GXY458762 GXY524293:GXY524298 GXY589829:GXY589834 GXY655365:GXY655370 GXY720901:GXY720906 GXY786437:GXY786442 GXY851973:GXY851978 GXY917509:GXY917514 GXY983045:GXY983050 HHU6:HHU9 HHU65541:HHU65546 HHU131077:HHU131082 HHU196613:HHU196618 HHU262149:HHU262154 HHU327685:HHU327690 HHU393221:HHU393226 HHU458757:HHU458762 HHU524293:HHU524298 HHU589829:HHU589834 HHU655365:HHU655370 HHU720901:HHU720906 HHU786437:HHU786442 HHU851973:HHU851978 HHU917509:HHU917514 HHU983045:HHU983050 HRQ6:HRQ9 HRQ65541:HRQ65546 HRQ131077:HRQ131082 HRQ196613:HRQ196618 HRQ262149:HRQ262154 HRQ327685:HRQ327690 HRQ393221:HRQ393226 HRQ458757:HRQ458762 HRQ524293:HRQ524298 HRQ589829:HRQ589834 HRQ655365:HRQ655370 HRQ720901:HRQ720906 HRQ786437:HRQ786442 HRQ851973:HRQ851978 HRQ917509:HRQ917514 HRQ983045:HRQ983050 IBM6:IBM9 IBM65541:IBM65546 IBM131077:IBM131082 IBM196613:IBM196618 IBM262149:IBM262154 IBM327685:IBM327690 IBM393221:IBM393226 IBM458757:IBM458762 IBM524293:IBM524298 IBM589829:IBM589834 IBM655365:IBM655370 IBM720901:IBM720906 IBM786437:IBM786442 IBM851973:IBM851978 IBM917509:IBM917514 IBM983045:IBM983050 ILI6:ILI9 ILI65541:ILI65546 ILI131077:ILI131082 ILI196613:ILI196618 ILI262149:ILI262154 ILI327685:ILI327690 ILI393221:ILI393226 ILI458757:ILI458762 ILI524293:ILI524298 ILI589829:ILI589834 ILI655365:ILI655370 ILI720901:ILI720906 ILI786437:ILI786442 ILI851973:ILI851978 ILI917509:ILI917514 ILI983045:ILI983050 IVE6:IVE9 IVE65541:IVE65546 IVE131077:IVE131082 IVE196613:IVE196618 IVE262149:IVE262154 IVE327685:IVE327690 IVE393221:IVE393226 IVE458757:IVE458762 IVE524293:IVE524298 IVE589829:IVE589834 IVE655365:IVE655370 IVE720901:IVE720906 IVE786437:IVE786442 IVE851973:IVE851978 IVE917509:IVE917514 IVE983045:IVE983050 JFA6:JFA9 JFA65541:JFA65546 JFA131077:JFA131082 JFA196613:JFA196618 JFA262149:JFA262154 JFA327685:JFA327690 JFA393221:JFA393226 JFA458757:JFA458762 JFA524293:JFA524298 JFA589829:JFA589834 JFA655365:JFA655370 JFA720901:JFA720906 JFA786437:JFA786442 JFA851973:JFA851978 JFA917509:JFA917514 JFA983045:JFA983050 JOW6:JOW9 JOW65541:JOW65546 JOW131077:JOW131082 JOW196613:JOW196618 JOW262149:JOW262154 JOW327685:JOW327690 JOW393221:JOW393226 JOW458757:JOW458762 JOW524293:JOW524298 JOW589829:JOW589834 JOW655365:JOW655370 JOW720901:JOW720906 JOW786437:JOW786442 JOW851973:JOW851978 JOW917509:JOW917514 JOW983045:JOW983050 JYS6:JYS9 JYS65541:JYS65546 JYS131077:JYS131082 JYS196613:JYS196618 JYS262149:JYS262154 JYS327685:JYS327690 JYS393221:JYS393226 JYS458757:JYS458762 JYS524293:JYS524298 JYS589829:JYS589834 JYS655365:JYS655370 JYS720901:JYS720906 JYS786437:JYS786442 JYS851973:JYS851978 JYS917509:JYS917514 JYS983045:JYS983050 KIO6:KIO9 KIO65541:KIO65546 KIO131077:KIO131082 KIO196613:KIO196618 KIO262149:KIO262154 KIO327685:KIO327690 KIO393221:KIO393226 KIO458757:KIO458762 KIO524293:KIO524298 KIO589829:KIO589834 KIO655365:KIO655370 KIO720901:KIO720906 KIO786437:KIO786442 KIO851973:KIO851978 KIO917509:KIO917514 KIO983045:KIO983050 KSK6:KSK9 KSK65541:KSK65546 KSK131077:KSK131082 KSK196613:KSK196618 KSK262149:KSK262154 KSK327685:KSK327690 KSK393221:KSK393226 KSK458757:KSK458762 KSK524293:KSK524298 KSK589829:KSK589834 KSK655365:KSK655370 KSK720901:KSK720906 KSK786437:KSK786442 KSK851973:KSK851978 KSK917509:KSK917514 KSK983045:KSK983050 LCG6:LCG9 LCG65541:LCG65546 LCG131077:LCG131082 LCG196613:LCG196618 LCG262149:LCG262154 LCG327685:LCG327690 LCG393221:LCG393226 LCG458757:LCG458762 LCG524293:LCG524298 LCG589829:LCG589834 LCG655365:LCG655370 LCG720901:LCG720906 LCG786437:LCG786442 LCG851973:LCG851978 LCG917509:LCG917514 LCG983045:LCG983050 LMC6:LMC9 LMC65541:LMC65546 LMC131077:LMC131082 LMC196613:LMC196618 LMC262149:LMC262154 LMC327685:LMC327690 LMC393221:LMC393226 LMC458757:LMC458762 LMC524293:LMC524298 LMC589829:LMC589834 LMC655365:LMC655370 LMC720901:LMC720906 LMC786437:LMC786442 LMC851973:LMC851978 LMC917509:LMC917514 LMC983045:LMC983050 LVY6:LVY9 LVY65541:LVY65546 LVY131077:LVY131082 LVY196613:LVY196618 LVY262149:LVY262154 LVY327685:LVY327690 LVY393221:LVY393226 LVY458757:LVY458762 LVY524293:LVY524298 LVY589829:LVY589834 LVY655365:LVY655370 LVY720901:LVY720906 LVY786437:LVY786442 LVY851973:LVY851978 LVY917509:LVY917514 LVY983045:LVY983050 MFU6:MFU9 MFU65541:MFU65546 MFU131077:MFU131082 MFU196613:MFU196618 MFU262149:MFU262154 MFU327685:MFU327690 MFU393221:MFU393226 MFU458757:MFU458762 MFU524293:MFU524298 MFU589829:MFU589834 MFU655365:MFU655370 MFU720901:MFU720906 MFU786437:MFU786442 MFU851973:MFU851978 MFU917509:MFU917514 MFU983045:MFU983050 MPQ6:MPQ9 MPQ65541:MPQ65546 MPQ131077:MPQ131082 MPQ196613:MPQ196618 MPQ262149:MPQ262154 MPQ327685:MPQ327690 MPQ393221:MPQ393226 MPQ458757:MPQ458762 MPQ524293:MPQ524298 MPQ589829:MPQ589834 MPQ655365:MPQ655370 MPQ720901:MPQ720906 MPQ786437:MPQ786442 MPQ851973:MPQ851978 MPQ917509:MPQ917514 MPQ983045:MPQ983050 MZM6:MZM9 MZM65541:MZM65546 MZM131077:MZM131082 MZM196613:MZM196618 MZM262149:MZM262154 MZM327685:MZM327690 MZM393221:MZM393226 MZM458757:MZM458762 MZM524293:MZM524298 MZM589829:MZM589834 MZM655365:MZM655370 MZM720901:MZM720906 MZM786437:MZM786442 MZM851973:MZM851978 MZM917509:MZM917514 MZM983045:MZM983050 NJI6:NJI9 NJI65541:NJI65546 NJI131077:NJI131082 NJI196613:NJI196618 NJI262149:NJI262154 NJI327685:NJI327690 NJI393221:NJI393226 NJI458757:NJI458762 NJI524293:NJI524298 NJI589829:NJI589834 NJI655365:NJI655370 NJI720901:NJI720906 NJI786437:NJI786442 NJI851973:NJI851978 NJI917509:NJI917514 NJI983045:NJI983050 NTE6:NTE9 NTE65541:NTE65546 NTE131077:NTE131082 NTE196613:NTE196618 NTE262149:NTE262154 NTE327685:NTE327690 NTE393221:NTE393226 NTE458757:NTE458762 NTE524293:NTE524298 NTE589829:NTE589834 NTE655365:NTE655370 NTE720901:NTE720906 NTE786437:NTE786442 NTE851973:NTE851978 NTE917509:NTE917514 NTE983045:NTE983050 ODA6:ODA9 ODA65541:ODA65546 ODA131077:ODA131082 ODA196613:ODA196618 ODA262149:ODA262154 ODA327685:ODA327690 ODA393221:ODA393226 ODA458757:ODA458762 ODA524293:ODA524298 ODA589829:ODA589834 ODA655365:ODA655370 ODA720901:ODA720906 ODA786437:ODA786442 ODA851973:ODA851978 ODA917509:ODA917514 ODA983045:ODA983050 OMW6:OMW9 OMW65541:OMW65546 OMW131077:OMW131082 OMW196613:OMW196618 OMW262149:OMW262154 OMW327685:OMW327690 OMW393221:OMW393226 OMW458757:OMW458762 OMW524293:OMW524298 OMW589829:OMW589834 OMW655365:OMW655370 OMW720901:OMW720906 OMW786437:OMW786442 OMW851973:OMW851978 OMW917509:OMW917514 OMW983045:OMW983050 OWS6:OWS9 OWS65541:OWS65546 OWS131077:OWS131082 OWS196613:OWS196618 OWS262149:OWS262154 OWS327685:OWS327690 OWS393221:OWS393226 OWS458757:OWS458762 OWS524293:OWS524298 OWS589829:OWS589834 OWS655365:OWS655370 OWS720901:OWS720906 OWS786437:OWS786442 OWS851973:OWS851978 OWS917509:OWS917514 OWS983045:OWS983050 PGO6:PGO9 PGO65541:PGO65546 PGO131077:PGO131082 PGO196613:PGO196618 PGO262149:PGO262154 PGO327685:PGO327690 PGO393221:PGO393226 PGO458757:PGO458762 PGO524293:PGO524298 PGO589829:PGO589834 PGO655365:PGO655370 PGO720901:PGO720906 PGO786437:PGO786442 PGO851973:PGO851978 PGO917509:PGO917514 PGO983045:PGO983050 PQK6:PQK9 PQK65541:PQK65546 PQK131077:PQK131082 PQK196613:PQK196618 PQK262149:PQK262154 PQK327685:PQK327690 PQK393221:PQK393226 PQK458757:PQK458762 PQK524293:PQK524298 PQK589829:PQK589834 PQK655365:PQK655370 PQK720901:PQK720906 PQK786437:PQK786442 PQK851973:PQK851978 PQK917509:PQK917514 PQK983045:PQK983050 QAG6:QAG9 QAG65541:QAG65546 QAG131077:QAG131082 QAG196613:QAG196618 QAG262149:QAG262154 QAG327685:QAG327690 QAG393221:QAG393226 QAG458757:QAG458762 QAG524293:QAG524298 QAG589829:QAG589834 QAG655365:QAG655370 QAG720901:QAG720906 QAG786437:QAG786442 QAG851973:QAG851978 QAG917509:QAG917514 QAG983045:QAG983050 QKC6:QKC9 QKC65541:QKC65546 QKC131077:QKC131082 QKC196613:QKC196618 QKC262149:QKC262154 QKC327685:QKC327690 QKC393221:QKC393226 QKC458757:QKC458762 QKC524293:QKC524298 QKC589829:QKC589834 QKC655365:QKC655370 QKC720901:QKC720906 QKC786437:QKC786442 QKC851973:QKC851978 QKC917509:QKC917514 QKC983045:QKC983050 QTY6:QTY9 QTY65541:QTY65546 QTY131077:QTY131082 QTY196613:QTY196618 QTY262149:QTY262154 QTY327685:QTY327690 QTY393221:QTY393226 QTY458757:QTY458762 QTY524293:QTY524298 QTY589829:QTY589834 QTY655365:QTY655370 QTY720901:QTY720906 QTY786437:QTY786442 QTY851973:QTY851978 QTY917509:QTY917514 QTY983045:QTY983050 RDU6:RDU9 RDU65541:RDU65546 RDU131077:RDU131082 RDU196613:RDU196618 RDU262149:RDU262154 RDU327685:RDU327690 RDU393221:RDU393226 RDU458757:RDU458762 RDU524293:RDU524298 RDU589829:RDU589834 RDU655365:RDU655370 RDU720901:RDU720906 RDU786437:RDU786442 RDU851973:RDU851978 RDU917509:RDU917514 RDU983045:RDU983050 RNQ6:RNQ9 RNQ65541:RNQ65546 RNQ131077:RNQ131082 RNQ196613:RNQ196618 RNQ262149:RNQ262154 RNQ327685:RNQ327690 RNQ393221:RNQ393226 RNQ458757:RNQ458762 RNQ524293:RNQ524298 RNQ589829:RNQ589834 RNQ655365:RNQ655370 RNQ720901:RNQ720906 RNQ786437:RNQ786442 RNQ851973:RNQ851978 RNQ917509:RNQ917514 RNQ983045:RNQ983050 RXM6:RXM9 RXM65541:RXM65546 RXM131077:RXM131082 RXM196613:RXM196618 RXM262149:RXM262154 RXM327685:RXM327690 RXM393221:RXM393226 RXM458757:RXM458762 RXM524293:RXM524298 RXM589829:RXM589834 RXM655365:RXM655370 RXM720901:RXM720906 RXM786437:RXM786442 RXM851973:RXM851978 RXM917509:RXM917514 RXM983045:RXM983050 SHI6:SHI9 SHI65541:SHI65546 SHI131077:SHI131082 SHI196613:SHI196618 SHI262149:SHI262154 SHI327685:SHI327690 SHI393221:SHI393226 SHI458757:SHI458762 SHI524293:SHI524298 SHI589829:SHI589834 SHI655365:SHI655370 SHI720901:SHI720906 SHI786437:SHI786442 SHI851973:SHI851978 SHI917509:SHI917514 SHI983045:SHI983050 SRE6:SRE9 SRE65541:SRE65546 SRE131077:SRE131082 SRE196613:SRE196618 SRE262149:SRE262154 SRE327685:SRE327690 SRE393221:SRE393226 SRE458757:SRE458762 SRE524293:SRE524298 SRE589829:SRE589834 SRE655365:SRE655370 SRE720901:SRE720906 SRE786437:SRE786442 SRE851973:SRE851978 SRE917509:SRE917514 SRE983045:SRE983050 TBA6:TBA9 TBA65541:TBA65546 TBA131077:TBA131082 TBA196613:TBA196618 TBA262149:TBA262154 TBA327685:TBA327690 TBA393221:TBA393226 TBA458757:TBA458762 TBA524293:TBA524298 TBA589829:TBA589834 TBA655365:TBA655370 TBA720901:TBA720906 TBA786437:TBA786442 TBA851973:TBA851978 TBA917509:TBA917514 TBA983045:TBA983050 TKW6:TKW9 TKW65541:TKW65546 TKW131077:TKW131082 TKW196613:TKW196618 TKW262149:TKW262154 TKW327685:TKW327690 TKW393221:TKW393226 TKW458757:TKW458762 TKW524293:TKW524298 TKW589829:TKW589834 TKW655365:TKW655370 TKW720901:TKW720906 TKW786437:TKW786442 TKW851973:TKW851978 TKW917509:TKW917514 TKW983045:TKW983050 TUS6:TUS9 TUS65541:TUS65546 TUS131077:TUS131082 TUS196613:TUS196618 TUS262149:TUS262154 TUS327685:TUS327690 TUS393221:TUS393226 TUS458757:TUS458762 TUS524293:TUS524298 TUS589829:TUS589834 TUS655365:TUS655370 TUS720901:TUS720906 TUS786437:TUS786442 TUS851973:TUS851978 TUS917509:TUS917514 TUS983045:TUS983050 UEO6:UEO9 UEO65541:UEO65546 UEO131077:UEO131082 UEO196613:UEO196618 UEO262149:UEO262154 UEO327685:UEO327690 UEO393221:UEO393226 UEO458757:UEO458762 UEO524293:UEO524298 UEO589829:UEO589834 UEO655365:UEO655370 UEO720901:UEO720906 UEO786437:UEO786442 UEO851973:UEO851978 UEO917509:UEO917514 UEO983045:UEO983050 UOK6:UOK9 UOK65541:UOK65546 UOK131077:UOK131082 UOK196613:UOK196618 UOK262149:UOK262154 UOK327685:UOK327690 UOK393221:UOK393226 UOK458757:UOK458762 UOK524293:UOK524298 UOK589829:UOK589834 UOK655365:UOK655370 UOK720901:UOK720906 UOK786437:UOK786442 UOK851973:UOK851978 UOK917509:UOK917514 UOK983045:UOK983050 UYG6:UYG9 UYG65541:UYG65546 UYG131077:UYG131082 UYG196613:UYG196618 UYG262149:UYG262154 UYG327685:UYG327690 UYG393221:UYG393226 UYG458757:UYG458762 UYG524293:UYG524298 UYG589829:UYG589834 UYG655365:UYG655370 UYG720901:UYG720906 UYG786437:UYG786442 UYG851973:UYG851978 UYG917509:UYG917514 UYG983045:UYG983050 VIC6:VIC9 VIC65541:VIC65546 VIC131077:VIC131082 VIC196613:VIC196618 VIC262149:VIC262154 VIC327685:VIC327690 VIC393221:VIC393226 VIC458757:VIC458762 VIC524293:VIC524298 VIC589829:VIC589834 VIC655365:VIC655370 VIC720901:VIC720906 VIC786437:VIC786442 VIC851973:VIC851978 VIC917509:VIC917514 VIC983045:VIC983050 VRY6:VRY9 VRY65541:VRY65546 VRY131077:VRY131082 VRY196613:VRY196618 VRY262149:VRY262154 VRY327685:VRY327690 VRY393221:VRY393226 VRY458757:VRY458762 VRY524293:VRY524298 VRY589829:VRY589834 VRY655365:VRY655370 VRY720901:VRY720906 VRY786437:VRY786442 VRY851973:VRY851978 VRY917509:VRY917514 VRY983045:VRY983050 WBU6:WBU9 WBU65541:WBU65546 WBU131077:WBU131082 WBU196613:WBU196618 WBU262149:WBU262154 WBU327685:WBU327690 WBU393221:WBU393226 WBU458757:WBU458762 WBU524293:WBU524298 WBU589829:WBU589834 WBU655365:WBU655370 WBU720901:WBU720906 WBU786437:WBU786442 WBU851973:WBU851978 WBU917509:WBU917514 WBU983045:WBU983050 WLQ6:WLQ9 WLQ65541:WLQ65546 WLQ131077:WLQ131082 WLQ196613:WLQ196618 WLQ262149:WLQ262154 WLQ327685:WLQ327690 WLQ393221:WLQ393226 WLQ458757:WLQ458762 WLQ524293:WLQ524298 WLQ589829:WLQ589834 WLQ655365:WLQ655370 WLQ720901:WLQ720906 WLQ786437:WLQ786442 WLQ851973:WLQ851978 WLQ917509:WLQ917514 WLQ983045:WLQ983050 WVM6:WVM9 WVM65541:WVM65546 WVM131077:WVM131082 WVM196613:WVM196618 WVM262149:WVM262154 WVM327685:WVM327690 WVM393221:WVM393226 WVM458757:WVM458762 WVM524293:WVM524298 WVM589829:WVM589834 WVM655365:WVM655370 WVM720901:WVM720906 WVM786437:WVM786442 WVM851973:WVM851978 WVM917509:WVM917514 WVM983045:WVM983050">
      <formula1>"其他运转类项目,特定目标类项目"</formula1>
    </dataValidation>
    <dataValidation type="list" allowBlank="1" showInputMessage="1" showErrorMessage="1" sqref="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F9 F65541:F65546 F131077:F131082 F196613:F196618 F262149:F262154 F327685:F327690 F393221:F393226 F458757:F458762 F524293:F524298 F589829:F589834 F655365:F655370 F720901:F720906 F786437:F786442 F851973:F851978 F917509:F917514 F983045:F983050 JB6:JB9 JB65541:JB65546 JB131077:JB131082 JB196613:JB196618 JB262149:JB262154 JB327685:JB327690 JB393221:JB393226 JB458757:JB458762 JB524293:JB524298 JB589829:JB589834 JB655365:JB655370 JB720901:JB720906 JB786437:JB786442 JB851973:JB851978 JB917509:JB917514 JB983045:JB983050 SX6:SX9 SX65541:SX65546 SX131077:SX131082 SX196613:SX196618 SX262149:SX262154 SX327685:SX327690 SX393221:SX393226 SX458757:SX458762 SX524293:SX524298 SX589829:SX589834 SX655365:SX655370 SX720901:SX720906 SX786437:SX786442 SX851973:SX851978 SX917509:SX917514 SX983045:SX983050 ACT6:ACT9 ACT65541:ACT65546 ACT131077:ACT131082 ACT196613:ACT196618 ACT262149:ACT262154 ACT327685:ACT327690 ACT393221:ACT393226 ACT458757:ACT458762 ACT524293:ACT524298 ACT589829:ACT589834 ACT655365:ACT655370 ACT720901:ACT720906 ACT786437:ACT786442 ACT851973:ACT851978 ACT917509:ACT917514 ACT983045:ACT983050 AMP6:AMP9 AMP65541:AMP65546 AMP131077:AMP131082 AMP196613:AMP196618 AMP262149:AMP262154 AMP327685:AMP327690 AMP393221:AMP393226 AMP458757:AMP458762 AMP524293:AMP524298 AMP589829:AMP589834 AMP655365:AMP655370 AMP720901:AMP720906 AMP786437:AMP786442 AMP851973:AMP851978 AMP917509:AMP917514 AMP983045:AMP983050 AWL6:AWL9 AWL65541:AWL65546 AWL131077:AWL131082 AWL196613:AWL196618 AWL262149:AWL262154 AWL327685:AWL327690 AWL393221:AWL393226 AWL458757:AWL458762 AWL524293:AWL524298 AWL589829:AWL589834 AWL655365:AWL655370 AWL720901:AWL720906 AWL786437:AWL786442 AWL851973:AWL851978 AWL917509:AWL917514 AWL983045:AWL983050 BGH6:BGH9 BGH65541:BGH65546 BGH131077:BGH131082 BGH196613:BGH196618 BGH262149:BGH262154 BGH327685:BGH327690 BGH393221:BGH393226 BGH458757:BGH458762 BGH524293:BGH524298 BGH589829:BGH589834 BGH655365:BGH655370 BGH720901:BGH720906 BGH786437:BGH786442 BGH851973:BGH851978 BGH917509:BGH917514 BGH983045:BGH983050 BQD6:BQD9 BQD65541:BQD65546 BQD131077:BQD131082 BQD196613:BQD196618 BQD262149:BQD262154 BQD327685:BQD327690 BQD393221:BQD393226 BQD458757:BQD458762 BQD524293:BQD524298 BQD589829:BQD589834 BQD655365:BQD655370 BQD720901:BQD720906 BQD786437:BQD786442 BQD851973:BQD851978 BQD917509:BQD917514 BQD983045:BQD983050 BZZ6:BZZ9 BZZ65541:BZZ65546 BZZ131077:BZZ131082 BZZ196613:BZZ196618 BZZ262149:BZZ262154 BZZ327685:BZZ327690 BZZ393221:BZZ393226 BZZ458757:BZZ458762 BZZ524293:BZZ524298 BZZ589829:BZZ589834 BZZ655365:BZZ655370 BZZ720901:BZZ720906 BZZ786437:BZZ786442 BZZ851973:BZZ851978 BZZ917509:BZZ917514 BZZ983045:BZZ983050 CJV6:CJV9 CJV65541:CJV65546 CJV131077:CJV131082 CJV196613:CJV196618 CJV262149:CJV262154 CJV327685:CJV327690 CJV393221:CJV393226 CJV458757:CJV458762 CJV524293:CJV524298 CJV589829:CJV589834 CJV655365:CJV655370 CJV720901:CJV720906 CJV786437:CJV786442 CJV851973:CJV851978 CJV917509:CJV917514 CJV983045:CJV983050 CTR6:CTR9 CTR65541:CTR65546 CTR131077:CTR131082 CTR196613:CTR196618 CTR262149:CTR262154 CTR327685:CTR327690 CTR393221:CTR393226 CTR458757:CTR458762 CTR524293:CTR524298 CTR589829:CTR589834 CTR655365:CTR655370 CTR720901:CTR720906 CTR786437:CTR786442 CTR851973:CTR851978 CTR917509:CTR917514 CTR983045:CTR983050 DDN6:DDN9 DDN65541:DDN65546 DDN131077:DDN131082 DDN196613:DDN196618 DDN262149:DDN262154 DDN327685:DDN327690 DDN393221:DDN393226 DDN458757:DDN458762 DDN524293:DDN524298 DDN589829:DDN589834 DDN655365:DDN655370 DDN720901:DDN720906 DDN786437:DDN786442 DDN851973:DDN851978 DDN917509:DDN917514 DDN983045:DDN983050 DNJ6:DNJ9 DNJ65541:DNJ65546 DNJ131077:DNJ131082 DNJ196613:DNJ196618 DNJ262149:DNJ262154 DNJ327685:DNJ327690 DNJ393221:DNJ393226 DNJ458757:DNJ458762 DNJ524293:DNJ524298 DNJ589829:DNJ589834 DNJ655365:DNJ655370 DNJ720901:DNJ720906 DNJ786437:DNJ786442 DNJ851973:DNJ851978 DNJ917509:DNJ917514 DNJ983045:DNJ983050 DXF6:DXF9 DXF65541:DXF65546 DXF131077:DXF131082 DXF196613:DXF196618 DXF262149:DXF262154 DXF327685:DXF327690 DXF393221:DXF393226 DXF458757:DXF458762 DXF524293:DXF524298 DXF589829:DXF589834 DXF655365:DXF655370 DXF720901:DXF720906 DXF786437:DXF786442 DXF851973:DXF851978 DXF917509:DXF917514 DXF983045:DXF983050 EHB6:EHB9 EHB65541:EHB65546 EHB131077:EHB131082 EHB196613:EHB196618 EHB262149:EHB262154 EHB327685:EHB327690 EHB393221:EHB393226 EHB458757:EHB458762 EHB524293:EHB524298 EHB589829:EHB589834 EHB655365:EHB655370 EHB720901:EHB720906 EHB786437:EHB786442 EHB851973:EHB851978 EHB917509:EHB917514 EHB983045:EHB983050 EQX6:EQX9 EQX65541:EQX65546 EQX131077:EQX131082 EQX196613:EQX196618 EQX262149:EQX262154 EQX327685:EQX327690 EQX393221:EQX393226 EQX458757:EQX458762 EQX524293:EQX524298 EQX589829:EQX589834 EQX655365:EQX655370 EQX720901:EQX720906 EQX786437:EQX786442 EQX851973:EQX851978 EQX917509:EQX917514 EQX983045:EQX983050 FAT6:FAT9 FAT65541:FAT65546 FAT131077:FAT131082 FAT196613:FAT196618 FAT262149:FAT262154 FAT327685:FAT327690 FAT393221:FAT393226 FAT458757:FAT458762 FAT524293:FAT524298 FAT589829:FAT589834 FAT655365:FAT655370 FAT720901:FAT720906 FAT786437:FAT786442 FAT851973:FAT851978 FAT917509:FAT917514 FAT983045:FAT983050 FKP6:FKP9 FKP65541:FKP65546 FKP131077:FKP131082 FKP196613:FKP196618 FKP262149:FKP262154 FKP327685:FKP327690 FKP393221:FKP393226 FKP458757:FKP458762 FKP524293:FKP524298 FKP589829:FKP589834 FKP655365:FKP655370 FKP720901:FKP720906 FKP786437:FKP786442 FKP851973:FKP851978 FKP917509:FKP917514 FKP983045:FKP983050 FUL6:FUL9 FUL65541:FUL65546 FUL131077:FUL131082 FUL196613:FUL196618 FUL262149:FUL262154 FUL327685:FUL327690 FUL393221:FUL393226 FUL458757:FUL458762 FUL524293:FUL524298 FUL589829:FUL589834 FUL655365:FUL655370 FUL720901:FUL720906 FUL786437:FUL786442 FUL851973:FUL851978 FUL917509:FUL917514 FUL983045:FUL983050 GEH6:GEH9 GEH65541:GEH65546 GEH131077:GEH131082 GEH196613:GEH196618 GEH262149:GEH262154 GEH327685:GEH327690 GEH393221:GEH393226 GEH458757:GEH458762 GEH524293:GEH524298 GEH589829:GEH589834 GEH655365:GEH655370 GEH720901:GEH720906 GEH786437:GEH786442 GEH851973:GEH851978 GEH917509:GEH917514 GEH983045:GEH983050 GOD6:GOD9 GOD65541:GOD65546 GOD131077:GOD131082 GOD196613:GOD196618 GOD262149:GOD262154 GOD327685:GOD327690 GOD393221:GOD393226 GOD458757:GOD458762 GOD524293:GOD524298 GOD589829:GOD589834 GOD655365:GOD655370 GOD720901:GOD720906 GOD786437:GOD786442 GOD851973:GOD851978 GOD917509:GOD917514 GOD983045:GOD983050 GXZ6:GXZ9 GXZ65541:GXZ65546 GXZ131077:GXZ131082 GXZ196613:GXZ196618 GXZ262149:GXZ262154 GXZ327685:GXZ327690 GXZ393221:GXZ393226 GXZ458757:GXZ458762 GXZ524293:GXZ524298 GXZ589829:GXZ589834 GXZ655365:GXZ655370 GXZ720901:GXZ720906 GXZ786437:GXZ786442 GXZ851973:GXZ851978 GXZ917509:GXZ917514 GXZ983045:GXZ983050 HHV6:HHV9 HHV65541:HHV65546 HHV131077:HHV131082 HHV196613:HHV196618 HHV262149:HHV262154 HHV327685:HHV327690 HHV393221:HHV393226 HHV458757:HHV458762 HHV524293:HHV524298 HHV589829:HHV589834 HHV655365:HHV655370 HHV720901:HHV720906 HHV786437:HHV786442 HHV851973:HHV851978 HHV917509:HHV917514 HHV983045:HHV983050 HRR6:HRR9 HRR65541:HRR65546 HRR131077:HRR131082 HRR196613:HRR196618 HRR262149:HRR262154 HRR327685:HRR327690 HRR393221:HRR393226 HRR458757:HRR458762 HRR524293:HRR524298 HRR589829:HRR589834 HRR655365:HRR655370 HRR720901:HRR720906 HRR786437:HRR786442 HRR851973:HRR851978 HRR917509:HRR917514 HRR983045:HRR983050 IBN6:IBN9 IBN65541:IBN65546 IBN131077:IBN131082 IBN196613:IBN196618 IBN262149:IBN262154 IBN327685:IBN327690 IBN393221:IBN393226 IBN458757:IBN458762 IBN524293:IBN524298 IBN589829:IBN589834 IBN655365:IBN655370 IBN720901:IBN720906 IBN786437:IBN786442 IBN851973:IBN851978 IBN917509:IBN917514 IBN983045:IBN983050 ILJ6:ILJ9 ILJ65541:ILJ65546 ILJ131077:ILJ131082 ILJ196613:ILJ196618 ILJ262149:ILJ262154 ILJ327685:ILJ327690 ILJ393221:ILJ393226 ILJ458757:ILJ458762 ILJ524293:ILJ524298 ILJ589829:ILJ589834 ILJ655365:ILJ655370 ILJ720901:ILJ720906 ILJ786437:ILJ786442 ILJ851973:ILJ851978 ILJ917509:ILJ917514 ILJ983045:ILJ983050 IVF6:IVF9 IVF65541:IVF65546 IVF131077:IVF131082 IVF196613:IVF196618 IVF262149:IVF262154 IVF327685:IVF327690 IVF393221:IVF393226 IVF458757:IVF458762 IVF524293:IVF524298 IVF589829:IVF589834 IVF655365:IVF655370 IVF720901:IVF720906 IVF786437:IVF786442 IVF851973:IVF851978 IVF917509:IVF917514 IVF983045:IVF983050 JFB6:JFB9 JFB65541:JFB65546 JFB131077:JFB131082 JFB196613:JFB196618 JFB262149:JFB262154 JFB327685:JFB327690 JFB393221:JFB393226 JFB458757:JFB458762 JFB524293:JFB524298 JFB589829:JFB589834 JFB655365:JFB655370 JFB720901:JFB720906 JFB786437:JFB786442 JFB851973:JFB851978 JFB917509:JFB917514 JFB983045:JFB983050 JOX6:JOX9 JOX65541:JOX65546 JOX131077:JOX131082 JOX196613:JOX196618 JOX262149:JOX262154 JOX327685:JOX327690 JOX393221:JOX393226 JOX458757:JOX458762 JOX524293:JOX524298 JOX589829:JOX589834 JOX655365:JOX655370 JOX720901:JOX720906 JOX786437:JOX786442 JOX851973:JOX851978 JOX917509:JOX917514 JOX983045:JOX983050 JYT6:JYT9 JYT65541:JYT65546 JYT131077:JYT131082 JYT196613:JYT196618 JYT262149:JYT262154 JYT327685:JYT327690 JYT393221:JYT393226 JYT458757:JYT458762 JYT524293:JYT524298 JYT589829:JYT589834 JYT655365:JYT655370 JYT720901:JYT720906 JYT786437:JYT786442 JYT851973:JYT851978 JYT917509:JYT917514 JYT983045:JYT983050 KIP6:KIP9 KIP65541:KIP65546 KIP131077:KIP131082 KIP196613:KIP196618 KIP262149:KIP262154 KIP327685:KIP327690 KIP393221:KIP393226 KIP458757:KIP458762 KIP524293:KIP524298 KIP589829:KIP589834 KIP655365:KIP655370 KIP720901:KIP720906 KIP786437:KIP786442 KIP851973:KIP851978 KIP917509:KIP917514 KIP983045:KIP983050 KSL6:KSL9 KSL65541:KSL65546 KSL131077:KSL131082 KSL196613:KSL196618 KSL262149:KSL262154 KSL327685:KSL327690 KSL393221:KSL393226 KSL458757:KSL458762 KSL524293:KSL524298 KSL589829:KSL589834 KSL655365:KSL655370 KSL720901:KSL720906 KSL786437:KSL786442 KSL851973:KSL851978 KSL917509:KSL917514 KSL983045:KSL983050 LCH6:LCH9 LCH65541:LCH65546 LCH131077:LCH131082 LCH196613:LCH196618 LCH262149:LCH262154 LCH327685:LCH327690 LCH393221:LCH393226 LCH458757:LCH458762 LCH524293:LCH524298 LCH589829:LCH589834 LCH655365:LCH655370 LCH720901:LCH720906 LCH786437:LCH786442 LCH851973:LCH851978 LCH917509:LCH917514 LCH983045:LCH983050 LMD6:LMD9 LMD65541:LMD65546 LMD131077:LMD131082 LMD196613:LMD196618 LMD262149:LMD262154 LMD327685:LMD327690 LMD393221:LMD393226 LMD458757:LMD458762 LMD524293:LMD524298 LMD589829:LMD589834 LMD655365:LMD655370 LMD720901:LMD720906 LMD786437:LMD786442 LMD851973:LMD851978 LMD917509:LMD917514 LMD983045:LMD983050 LVZ6:LVZ9 LVZ65541:LVZ65546 LVZ131077:LVZ131082 LVZ196613:LVZ196618 LVZ262149:LVZ262154 LVZ327685:LVZ327690 LVZ393221:LVZ393226 LVZ458757:LVZ458762 LVZ524293:LVZ524298 LVZ589829:LVZ589834 LVZ655365:LVZ655370 LVZ720901:LVZ720906 LVZ786437:LVZ786442 LVZ851973:LVZ851978 LVZ917509:LVZ917514 LVZ983045:LVZ983050 MFV6:MFV9 MFV65541:MFV65546 MFV131077:MFV131082 MFV196613:MFV196618 MFV262149:MFV262154 MFV327685:MFV327690 MFV393221:MFV393226 MFV458757:MFV458762 MFV524293:MFV524298 MFV589829:MFV589834 MFV655365:MFV655370 MFV720901:MFV720906 MFV786437:MFV786442 MFV851973:MFV851978 MFV917509:MFV917514 MFV983045:MFV983050 MPR6:MPR9 MPR65541:MPR65546 MPR131077:MPR131082 MPR196613:MPR196618 MPR262149:MPR262154 MPR327685:MPR327690 MPR393221:MPR393226 MPR458757:MPR458762 MPR524293:MPR524298 MPR589829:MPR589834 MPR655365:MPR655370 MPR720901:MPR720906 MPR786437:MPR786442 MPR851973:MPR851978 MPR917509:MPR917514 MPR983045:MPR983050 MZN6:MZN9 MZN65541:MZN65546 MZN131077:MZN131082 MZN196613:MZN196618 MZN262149:MZN262154 MZN327685:MZN327690 MZN393221:MZN393226 MZN458757:MZN458762 MZN524293:MZN524298 MZN589829:MZN589834 MZN655365:MZN655370 MZN720901:MZN720906 MZN786437:MZN786442 MZN851973:MZN851978 MZN917509:MZN917514 MZN983045:MZN983050 NJJ6:NJJ9 NJJ65541:NJJ65546 NJJ131077:NJJ131082 NJJ196613:NJJ196618 NJJ262149:NJJ262154 NJJ327685:NJJ327690 NJJ393221:NJJ393226 NJJ458757:NJJ458762 NJJ524293:NJJ524298 NJJ589829:NJJ589834 NJJ655365:NJJ655370 NJJ720901:NJJ720906 NJJ786437:NJJ786442 NJJ851973:NJJ851978 NJJ917509:NJJ917514 NJJ983045:NJJ983050 NTF6:NTF9 NTF65541:NTF65546 NTF131077:NTF131082 NTF196613:NTF196618 NTF262149:NTF262154 NTF327685:NTF327690 NTF393221:NTF393226 NTF458757:NTF458762 NTF524293:NTF524298 NTF589829:NTF589834 NTF655365:NTF655370 NTF720901:NTF720906 NTF786437:NTF786442 NTF851973:NTF851978 NTF917509:NTF917514 NTF983045:NTF983050 ODB6:ODB9 ODB65541:ODB65546 ODB131077:ODB131082 ODB196613:ODB196618 ODB262149:ODB262154 ODB327685:ODB327690 ODB393221:ODB393226 ODB458757:ODB458762 ODB524293:ODB524298 ODB589829:ODB589834 ODB655365:ODB655370 ODB720901:ODB720906 ODB786437:ODB786442 ODB851973:ODB851978 ODB917509:ODB917514 ODB983045:ODB983050 OMX6:OMX9 OMX65541:OMX65546 OMX131077:OMX131082 OMX196613:OMX196618 OMX262149:OMX262154 OMX327685:OMX327690 OMX393221:OMX393226 OMX458757:OMX458762 OMX524293:OMX524298 OMX589829:OMX589834 OMX655365:OMX655370 OMX720901:OMX720906 OMX786437:OMX786442 OMX851973:OMX851978 OMX917509:OMX917514 OMX983045:OMX983050 OWT6:OWT9 OWT65541:OWT65546 OWT131077:OWT131082 OWT196613:OWT196618 OWT262149:OWT262154 OWT327685:OWT327690 OWT393221:OWT393226 OWT458757:OWT458762 OWT524293:OWT524298 OWT589829:OWT589834 OWT655365:OWT655370 OWT720901:OWT720906 OWT786437:OWT786442 OWT851973:OWT851978 OWT917509:OWT917514 OWT983045:OWT983050 PGP6:PGP9 PGP65541:PGP65546 PGP131077:PGP131082 PGP196613:PGP196618 PGP262149:PGP262154 PGP327685:PGP327690 PGP393221:PGP393226 PGP458757:PGP458762 PGP524293:PGP524298 PGP589829:PGP589834 PGP655365:PGP655370 PGP720901:PGP720906 PGP786437:PGP786442 PGP851973:PGP851978 PGP917509:PGP917514 PGP983045:PGP983050 PQL6:PQL9 PQL65541:PQL65546 PQL131077:PQL131082 PQL196613:PQL196618 PQL262149:PQL262154 PQL327685:PQL327690 PQL393221:PQL393226 PQL458757:PQL458762 PQL524293:PQL524298 PQL589829:PQL589834 PQL655365:PQL655370 PQL720901:PQL720906 PQL786437:PQL786442 PQL851973:PQL851978 PQL917509:PQL917514 PQL983045:PQL983050 QAH6:QAH9 QAH65541:QAH65546 QAH131077:QAH131082 QAH196613:QAH196618 QAH262149:QAH262154 QAH327685:QAH327690 QAH393221:QAH393226 QAH458757:QAH458762 QAH524293:QAH524298 QAH589829:QAH589834 QAH655365:QAH655370 QAH720901:QAH720906 QAH786437:QAH786442 QAH851973:QAH851978 QAH917509:QAH917514 QAH983045:QAH983050 QKD6:QKD9 QKD65541:QKD65546 QKD131077:QKD131082 QKD196613:QKD196618 QKD262149:QKD262154 QKD327685:QKD327690 QKD393221:QKD393226 QKD458757:QKD458762 QKD524293:QKD524298 QKD589829:QKD589834 QKD655365:QKD655370 QKD720901:QKD720906 QKD786437:QKD786442 QKD851973:QKD851978 QKD917509:QKD917514 QKD983045:QKD983050 QTZ6:QTZ9 QTZ65541:QTZ65546 QTZ131077:QTZ131082 QTZ196613:QTZ196618 QTZ262149:QTZ262154 QTZ327685:QTZ327690 QTZ393221:QTZ393226 QTZ458757:QTZ458762 QTZ524293:QTZ524298 QTZ589829:QTZ589834 QTZ655365:QTZ655370 QTZ720901:QTZ720906 QTZ786437:QTZ786442 QTZ851973:QTZ851978 QTZ917509:QTZ917514 QTZ983045:QTZ983050 RDV6:RDV9 RDV65541:RDV65546 RDV131077:RDV131082 RDV196613:RDV196618 RDV262149:RDV262154 RDV327685:RDV327690 RDV393221:RDV393226 RDV458757:RDV458762 RDV524293:RDV524298 RDV589829:RDV589834 RDV655365:RDV655370 RDV720901:RDV720906 RDV786437:RDV786442 RDV851973:RDV851978 RDV917509:RDV917514 RDV983045:RDV983050 RNR6:RNR9 RNR65541:RNR65546 RNR131077:RNR131082 RNR196613:RNR196618 RNR262149:RNR262154 RNR327685:RNR327690 RNR393221:RNR393226 RNR458757:RNR458762 RNR524293:RNR524298 RNR589829:RNR589834 RNR655365:RNR655370 RNR720901:RNR720906 RNR786437:RNR786442 RNR851973:RNR851978 RNR917509:RNR917514 RNR983045:RNR983050 RXN6:RXN9 RXN65541:RXN65546 RXN131077:RXN131082 RXN196613:RXN196618 RXN262149:RXN262154 RXN327685:RXN327690 RXN393221:RXN393226 RXN458757:RXN458762 RXN524293:RXN524298 RXN589829:RXN589834 RXN655365:RXN655370 RXN720901:RXN720906 RXN786437:RXN786442 RXN851973:RXN851978 RXN917509:RXN917514 RXN983045:RXN983050 SHJ6:SHJ9 SHJ65541:SHJ65546 SHJ131077:SHJ131082 SHJ196613:SHJ196618 SHJ262149:SHJ262154 SHJ327685:SHJ327690 SHJ393221:SHJ393226 SHJ458757:SHJ458762 SHJ524293:SHJ524298 SHJ589829:SHJ589834 SHJ655365:SHJ655370 SHJ720901:SHJ720906 SHJ786437:SHJ786442 SHJ851973:SHJ851978 SHJ917509:SHJ917514 SHJ983045:SHJ983050 SRF6:SRF9 SRF65541:SRF65546 SRF131077:SRF131082 SRF196613:SRF196618 SRF262149:SRF262154 SRF327685:SRF327690 SRF393221:SRF393226 SRF458757:SRF458762 SRF524293:SRF524298 SRF589829:SRF589834 SRF655365:SRF655370 SRF720901:SRF720906 SRF786437:SRF786442 SRF851973:SRF851978 SRF917509:SRF917514 SRF983045:SRF983050 TBB6:TBB9 TBB65541:TBB65546 TBB131077:TBB131082 TBB196613:TBB196618 TBB262149:TBB262154 TBB327685:TBB327690 TBB393221:TBB393226 TBB458757:TBB458762 TBB524293:TBB524298 TBB589829:TBB589834 TBB655365:TBB655370 TBB720901:TBB720906 TBB786437:TBB786442 TBB851973:TBB851978 TBB917509:TBB917514 TBB983045:TBB983050 TKX6:TKX9 TKX65541:TKX65546 TKX131077:TKX131082 TKX196613:TKX196618 TKX262149:TKX262154 TKX327685:TKX327690 TKX393221:TKX393226 TKX458757:TKX458762 TKX524293:TKX524298 TKX589829:TKX589834 TKX655365:TKX655370 TKX720901:TKX720906 TKX786437:TKX786442 TKX851973:TKX851978 TKX917509:TKX917514 TKX983045:TKX983050 TUT6:TUT9 TUT65541:TUT65546 TUT131077:TUT131082 TUT196613:TUT196618 TUT262149:TUT262154 TUT327685:TUT327690 TUT393221:TUT393226 TUT458757:TUT458762 TUT524293:TUT524298 TUT589829:TUT589834 TUT655365:TUT655370 TUT720901:TUT720906 TUT786437:TUT786442 TUT851973:TUT851978 TUT917509:TUT917514 TUT983045:TUT983050 UEP6:UEP9 UEP65541:UEP65546 UEP131077:UEP131082 UEP196613:UEP196618 UEP262149:UEP262154 UEP327685:UEP327690 UEP393221:UEP393226 UEP458757:UEP458762 UEP524293:UEP524298 UEP589829:UEP589834 UEP655365:UEP655370 UEP720901:UEP720906 UEP786437:UEP786442 UEP851973:UEP851978 UEP917509:UEP917514 UEP983045:UEP983050 UOL6:UOL9 UOL65541:UOL65546 UOL131077:UOL131082 UOL196613:UOL196618 UOL262149:UOL262154 UOL327685:UOL327690 UOL393221:UOL393226 UOL458757:UOL458762 UOL524293:UOL524298 UOL589829:UOL589834 UOL655365:UOL655370 UOL720901:UOL720906 UOL786437:UOL786442 UOL851973:UOL851978 UOL917509:UOL917514 UOL983045:UOL983050 UYH6:UYH9 UYH65541:UYH65546 UYH131077:UYH131082 UYH196613:UYH196618 UYH262149:UYH262154 UYH327685:UYH327690 UYH393221:UYH393226 UYH458757:UYH458762 UYH524293:UYH524298 UYH589829:UYH589834 UYH655365:UYH655370 UYH720901:UYH720906 UYH786437:UYH786442 UYH851973:UYH851978 UYH917509:UYH917514 UYH983045:UYH983050 VID6:VID9 VID65541:VID65546 VID131077:VID131082 VID196613:VID196618 VID262149:VID262154 VID327685:VID327690 VID393221:VID393226 VID458757:VID458762 VID524293:VID524298 VID589829:VID589834 VID655365:VID655370 VID720901:VID720906 VID786437:VID786442 VID851973:VID851978 VID917509:VID917514 VID983045:VID983050 VRZ6:VRZ9 VRZ65541:VRZ65546 VRZ131077:VRZ131082 VRZ196613:VRZ196618 VRZ262149:VRZ262154 VRZ327685:VRZ327690 VRZ393221:VRZ393226 VRZ458757:VRZ458762 VRZ524293:VRZ524298 VRZ589829:VRZ589834 VRZ655365:VRZ655370 VRZ720901:VRZ720906 VRZ786437:VRZ786442 VRZ851973:VRZ851978 VRZ917509:VRZ917514 VRZ983045:VRZ983050 WBV6:WBV9 WBV65541:WBV65546 WBV131077:WBV131082 WBV196613:WBV196618 WBV262149:WBV262154 WBV327685:WBV327690 WBV393221:WBV393226 WBV458757:WBV458762 WBV524293:WBV524298 WBV589829:WBV589834 WBV655365:WBV655370 WBV720901:WBV720906 WBV786437:WBV786442 WBV851973:WBV851978 WBV917509:WBV917514 WBV983045:WBV983050 WLR6:WLR9 WLR65541:WLR65546 WLR131077:WLR131082 WLR196613:WLR196618 WLR262149:WLR262154 WLR327685:WLR327690 WLR393221:WLR393226 WLR458757:WLR458762 WLR524293:WLR524298 WLR589829:WLR589834 WLR655365:WLR655370 WLR720901:WLR720906 WLR786437:WLR786442 WLR851973:WLR851978 WLR917509:WLR917514 WLR983045:WLR983050 WVN6:WVN9 WVN65541:WVN65546 WVN131077:WVN131082 WVN196613:WVN196618 WVN262149:WVN262154 WVN327685:WVN327690 WVN393221:WVN393226 WVN458757:WVN458762 WVN524293:WVN524298 WVN589829:WVN589834 WVN655365:WVN655370 WVN720901:WVN720906 WVN786437:WVN786442 WVN851973:WVN851978 WVN917509:WVN917514 WVN983045:WVN983050">
      <formula1>"其他人员支出,保运转,保民生支出,建设支出,区级重点支出,其他刚性支出"</formula1>
    </dataValidation>
  </dataValidations>
  <pageMargins left="0.31496062992126" right="0.31496062992126" top="0.551181102362205" bottom="0.551181102362205" header="0.31496062992126" footer="0.31496062992126"/>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zoomScale="85" zoomScaleNormal="85" workbookViewId="0">
      <selection activeCell="D13" sqref="D13"/>
    </sheetView>
  </sheetViews>
  <sheetFormatPr defaultColWidth="9" defaultRowHeight="14.25" outlineLevelCol="6"/>
  <cols>
    <col min="1" max="1" width="6.10833333333333" style="2" customWidth="1"/>
    <col min="2" max="2" width="12.4416666666667" style="2" customWidth="1"/>
    <col min="3" max="3" width="12.3333333333333" style="2" customWidth="1"/>
    <col min="4" max="4" width="36.8833333333333" style="2" customWidth="1"/>
    <col min="5" max="5" width="12.3333333333333" style="2" customWidth="1"/>
    <col min="6" max="6" width="12.6666666666667" style="2" customWidth="1"/>
    <col min="7" max="7" width="13.4416666666667" style="2" customWidth="1"/>
    <col min="8" max="16384" width="9" style="2"/>
  </cols>
  <sheetData>
    <row r="1" ht="33.75" customHeight="1" spans="1:7">
      <c r="A1" s="3" t="s">
        <v>40</v>
      </c>
      <c r="B1" s="3"/>
      <c r="C1" s="3"/>
      <c r="D1" s="3"/>
      <c r="E1" s="3"/>
      <c r="F1" s="3"/>
      <c r="G1" s="3"/>
    </row>
    <row r="2" customHeight="1" spans="1:7">
      <c r="A2" s="4" t="s">
        <v>41</v>
      </c>
      <c r="B2" s="4"/>
      <c r="C2" s="4"/>
      <c r="D2" s="4"/>
      <c r="E2" s="4"/>
      <c r="F2" s="4"/>
      <c r="G2" s="4"/>
    </row>
    <row r="3" s="1" customFormat="1" ht="22.35" customHeight="1" spans="1:5">
      <c r="A3" s="5" t="s">
        <v>42</v>
      </c>
      <c r="B3" s="5"/>
      <c r="C3" s="5"/>
      <c r="D3" s="5"/>
      <c r="E3" s="5"/>
    </row>
    <row r="4" ht="32.4" customHeight="1" spans="1:7">
      <c r="A4" s="6" t="s">
        <v>5</v>
      </c>
      <c r="B4" s="7"/>
      <c r="C4" s="7"/>
      <c r="D4" s="8" t="s">
        <v>24</v>
      </c>
      <c r="E4" s="8"/>
      <c r="F4" s="8"/>
      <c r="G4" s="8"/>
    </row>
    <row r="5" ht="32.4" customHeight="1" spans="1:7">
      <c r="A5" s="6" t="s">
        <v>43</v>
      </c>
      <c r="B5" s="7"/>
      <c r="C5" s="7"/>
      <c r="D5" s="6" t="s">
        <v>44</v>
      </c>
      <c r="E5" s="7"/>
      <c r="F5" s="7"/>
      <c r="G5" s="9"/>
    </row>
    <row r="6" ht="32.4" customHeight="1" spans="1:7">
      <c r="A6" s="8" t="s">
        <v>45</v>
      </c>
      <c r="B6" s="30"/>
      <c r="C6" s="30"/>
      <c r="D6" s="11" t="s">
        <v>46</v>
      </c>
      <c r="E6" s="19">
        <v>4.34</v>
      </c>
      <c r="F6" s="19"/>
      <c r="G6" s="19"/>
    </row>
    <row r="7" ht="32.4" customHeight="1" spans="1:7">
      <c r="A7" s="30"/>
      <c r="B7" s="30"/>
      <c r="C7" s="30"/>
      <c r="D7" s="11" t="s">
        <v>47</v>
      </c>
      <c r="E7" s="19">
        <v>4.34</v>
      </c>
      <c r="F7" s="19"/>
      <c r="G7" s="19"/>
    </row>
    <row r="8" ht="32.4" customHeight="1" spans="1:7">
      <c r="A8" s="30"/>
      <c r="B8" s="30"/>
      <c r="C8" s="30"/>
      <c r="D8" s="11" t="s">
        <v>48</v>
      </c>
      <c r="E8" s="8"/>
      <c r="F8" s="8"/>
      <c r="G8" s="8"/>
    </row>
    <row r="9" ht="73.2" customHeight="1" spans="1:7">
      <c r="A9" s="8" t="s">
        <v>49</v>
      </c>
      <c r="B9" s="14" t="s">
        <v>50</v>
      </c>
      <c r="C9" s="15"/>
      <c r="D9" s="15"/>
      <c r="E9" s="15"/>
      <c r="F9" s="15"/>
      <c r="G9" s="16"/>
    </row>
    <row r="10" ht="37.2" customHeight="1" spans="1:7">
      <c r="A10" s="31" t="s">
        <v>51</v>
      </c>
      <c r="B10" s="32" t="s">
        <v>52</v>
      </c>
      <c r="C10" s="8" t="s">
        <v>53</v>
      </c>
      <c r="D10" s="8" t="s">
        <v>54</v>
      </c>
      <c r="E10" s="8" t="s">
        <v>55</v>
      </c>
      <c r="F10" s="8"/>
      <c r="G10" s="8"/>
    </row>
    <row r="11" ht="46.8" customHeight="1" spans="1:7">
      <c r="A11" s="33"/>
      <c r="B11" s="31" t="s">
        <v>56</v>
      </c>
      <c r="C11" s="31" t="s">
        <v>57</v>
      </c>
      <c r="D11" s="19" t="s">
        <v>58</v>
      </c>
      <c r="E11" s="25" t="s">
        <v>59</v>
      </c>
      <c r="F11" s="26"/>
      <c r="G11" s="27"/>
    </row>
    <row r="12" ht="46.8" customHeight="1" spans="1:7">
      <c r="A12" s="33"/>
      <c r="B12" s="33"/>
      <c r="C12" s="31" t="s">
        <v>60</v>
      </c>
      <c r="D12" s="19" t="s">
        <v>61</v>
      </c>
      <c r="E12" s="34">
        <v>1</v>
      </c>
      <c r="F12" s="26"/>
      <c r="G12" s="27"/>
    </row>
    <row r="13" ht="46.8" customHeight="1" spans="1:7">
      <c r="A13" s="33"/>
      <c r="B13" s="33"/>
      <c r="C13" s="31" t="s">
        <v>62</v>
      </c>
      <c r="D13" s="19" t="s">
        <v>63</v>
      </c>
      <c r="E13" s="25" t="s">
        <v>64</v>
      </c>
      <c r="F13" s="26"/>
      <c r="G13" s="27"/>
    </row>
    <row r="14" ht="46.8" customHeight="1" spans="1:7">
      <c r="A14" s="33"/>
      <c r="B14" s="35"/>
      <c r="C14" s="31" t="s">
        <v>65</v>
      </c>
      <c r="D14" s="19" t="s">
        <v>66</v>
      </c>
      <c r="E14" s="25" t="s">
        <v>67</v>
      </c>
      <c r="F14" s="26"/>
      <c r="G14" s="27"/>
    </row>
    <row r="15" ht="46.8" customHeight="1" spans="1:7">
      <c r="A15" s="33"/>
      <c r="B15" s="31" t="s">
        <v>68</v>
      </c>
      <c r="C15" s="31" t="s">
        <v>69</v>
      </c>
      <c r="D15" s="19" t="s">
        <v>70</v>
      </c>
      <c r="E15" s="25" t="s">
        <v>71</v>
      </c>
      <c r="F15" s="26"/>
      <c r="G15" s="27"/>
    </row>
    <row r="16" ht="46.8" customHeight="1" spans="1:7">
      <c r="A16" s="35"/>
      <c r="B16" s="8" t="s">
        <v>72</v>
      </c>
      <c r="C16" s="8" t="s">
        <v>72</v>
      </c>
      <c r="D16" s="19" t="s">
        <v>73</v>
      </c>
      <c r="E16" s="25" t="s">
        <v>74</v>
      </c>
      <c r="F16" s="26"/>
      <c r="G16" s="27"/>
    </row>
  </sheetData>
  <mergeCells count="21">
    <mergeCell ref="A1:G1"/>
    <mergeCell ref="A2:G2"/>
    <mergeCell ref="A3:E3"/>
    <mergeCell ref="A4:C4"/>
    <mergeCell ref="D4:G4"/>
    <mergeCell ref="A5:C5"/>
    <mergeCell ref="D5:G5"/>
    <mergeCell ref="E6:G6"/>
    <mergeCell ref="E7:G7"/>
    <mergeCell ref="E8:G8"/>
    <mergeCell ref="B9:G9"/>
    <mergeCell ref="E10:G10"/>
    <mergeCell ref="E11:G11"/>
    <mergeCell ref="E12:G12"/>
    <mergeCell ref="E13:G13"/>
    <mergeCell ref="E14:G14"/>
    <mergeCell ref="E15:G15"/>
    <mergeCell ref="E16:G16"/>
    <mergeCell ref="A10:A16"/>
    <mergeCell ref="B11:B14"/>
    <mergeCell ref="A6:C8"/>
  </mergeCells>
  <printOptions horizontalCentered="1"/>
  <pageMargins left="0.708661417322835" right="0.708661417322835" top="0.354330708661417" bottom="0.354330708661417" header="0.31496062992126" footer="0.31496062992126"/>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zoomScale="85" zoomScaleNormal="85" workbookViewId="0">
      <selection activeCell="I11" sqref="I11"/>
    </sheetView>
  </sheetViews>
  <sheetFormatPr defaultColWidth="9" defaultRowHeight="14.25" outlineLevelCol="6"/>
  <cols>
    <col min="1" max="1" width="6.10833333333333" style="2" customWidth="1"/>
    <col min="2" max="2" width="12.4416666666667" style="2" customWidth="1"/>
    <col min="3" max="3" width="12.3333333333333" style="2" customWidth="1"/>
    <col min="4" max="4" width="36.8833333333333" style="2" customWidth="1"/>
    <col min="5" max="5" width="12.3333333333333" style="2" customWidth="1"/>
    <col min="6" max="6" width="12.6666666666667" style="2" customWidth="1"/>
    <col min="7" max="7" width="13.4416666666667" style="2" customWidth="1"/>
    <col min="8" max="16384" width="9" style="2"/>
  </cols>
  <sheetData>
    <row r="1" ht="33.75" customHeight="1" spans="1:7">
      <c r="A1" s="3" t="s">
        <v>40</v>
      </c>
      <c r="B1" s="3"/>
      <c r="C1" s="3"/>
      <c r="D1" s="3"/>
      <c r="E1" s="3"/>
      <c r="F1" s="3"/>
      <c r="G1" s="3"/>
    </row>
    <row r="2" customHeight="1" spans="1:7">
      <c r="A2" s="4" t="s">
        <v>41</v>
      </c>
      <c r="B2" s="4"/>
      <c r="C2" s="4"/>
      <c r="D2" s="4"/>
      <c r="E2" s="4"/>
      <c r="F2" s="4"/>
      <c r="G2" s="4"/>
    </row>
    <row r="3" s="1" customFormat="1" ht="22.35" customHeight="1" spans="1:5">
      <c r="A3" s="5" t="s">
        <v>42</v>
      </c>
      <c r="B3" s="5"/>
      <c r="C3" s="5"/>
      <c r="D3" s="5"/>
      <c r="E3" s="5"/>
    </row>
    <row r="4" ht="32.4" customHeight="1" spans="1:7">
      <c r="A4" s="6" t="s">
        <v>5</v>
      </c>
      <c r="B4" s="7"/>
      <c r="C4" s="7"/>
      <c r="D4" s="8" t="s">
        <v>75</v>
      </c>
      <c r="E4" s="8"/>
      <c r="F4" s="8"/>
      <c r="G4" s="8"/>
    </row>
    <row r="5" ht="32.4" customHeight="1" spans="1:7">
      <c r="A5" s="6" t="s">
        <v>43</v>
      </c>
      <c r="B5" s="7"/>
      <c r="C5" s="7"/>
      <c r="D5" s="6" t="s">
        <v>23</v>
      </c>
      <c r="E5" s="7"/>
      <c r="F5" s="7"/>
      <c r="G5" s="9"/>
    </row>
    <row r="6" ht="32.4" customHeight="1" spans="1:7">
      <c r="A6" s="8" t="s">
        <v>45</v>
      </c>
      <c r="B6" s="30"/>
      <c r="C6" s="30"/>
      <c r="D6" s="11" t="s">
        <v>46</v>
      </c>
      <c r="E6" s="12">
        <v>5.5</v>
      </c>
      <c r="F6" s="12"/>
      <c r="G6" s="12"/>
    </row>
    <row r="7" ht="32.4" customHeight="1" spans="1:7">
      <c r="A7" s="30"/>
      <c r="B7" s="30"/>
      <c r="C7" s="30"/>
      <c r="D7" s="11" t="s">
        <v>47</v>
      </c>
      <c r="E7" s="12">
        <v>5.5</v>
      </c>
      <c r="F7" s="12"/>
      <c r="G7" s="12"/>
    </row>
    <row r="8" ht="32.4" customHeight="1" spans="1:7">
      <c r="A8" s="30"/>
      <c r="B8" s="30"/>
      <c r="C8" s="30"/>
      <c r="D8" s="11" t="s">
        <v>48</v>
      </c>
      <c r="E8" s="8"/>
      <c r="F8" s="8"/>
      <c r="G8" s="8"/>
    </row>
    <row r="9" ht="77.4" customHeight="1" spans="1:7">
      <c r="A9" s="8" t="s">
        <v>49</v>
      </c>
      <c r="B9" s="14" t="s">
        <v>76</v>
      </c>
      <c r="C9" s="15"/>
      <c r="D9" s="15"/>
      <c r="E9" s="15"/>
      <c r="F9" s="15"/>
      <c r="G9" s="16"/>
    </row>
    <row r="10" ht="37.2" customHeight="1" spans="1:7">
      <c r="A10" s="31" t="s">
        <v>51</v>
      </c>
      <c r="B10" s="61" t="s">
        <v>52</v>
      </c>
      <c r="C10" s="8" t="s">
        <v>53</v>
      </c>
      <c r="D10" s="8" t="s">
        <v>54</v>
      </c>
      <c r="E10" s="8" t="s">
        <v>55</v>
      </c>
      <c r="F10" s="8"/>
      <c r="G10" s="8"/>
    </row>
    <row r="11" ht="46.8" customHeight="1" spans="1:7">
      <c r="A11" s="33"/>
      <c r="B11" s="31" t="s">
        <v>56</v>
      </c>
      <c r="C11" s="31" t="s">
        <v>57</v>
      </c>
      <c r="D11" s="19" t="s">
        <v>77</v>
      </c>
      <c r="E11" s="25" t="s">
        <v>78</v>
      </c>
      <c r="F11" s="26"/>
      <c r="G11" s="27"/>
    </row>
    <row r="12" ht="46.8" customHeight="1" spans="1:7">
      <c r="A12" s="33"/>
      <c r="B12" s="33"/>
      <c r="C12" s="31" t="s">
        <v>60</v>
      </c>
      <c r="D12" s="19" t="s">
        <v>61</v>
      </c>
      <c r="E12" s="34">
        <v>1</v>
      </c>
      <c r="F12" s="26"/>
      <c r="G12" s="27"/>
    </row>
    <row r="13" ht="46.8" customHeight="1" spans="1:7">
      <c r="A13" s="33"/>
      <c r="B13" s="33"/>
      <c r="C13" s="31" t="s">
        <v>62</v>
      </c>
      <c r="D13" s="19" t="s">
        <v>79</v>
      </c>
      <c r="E13" s="25" t="s">
        <v>64</v>
      </c>
      <c r="F13" s="26"/>
      <c r="G13" s="27"/>
    </row>
    <row r="14" ht="46.8" customHeight="1" spans="1:7">
      <c r="A14" s="33"/>
      <c r="B14" s="35"/>
      <c r="C14" s="31" t="s">
        <v>65</v>
      </c>
      <c r="D14" s="19" t="s">
        <v>80</v>
      </c>
      <c r="E14" s="25" t="s">
        <v>81</v>
      </c>
      <c r="F14" s="26"/>
      <c r="G14" s="27"/>
    </row>
    <row r="15" ht="46.8" customHeight="1" spans="1:7">
      <c r="A15" s="33"/>
      <c r="B15" s="31" t="s">
        <v>68</v>
      </c>
      <c r="C15" s="31" t="s">
        <v>69</v>
      </c>
      <c r="D15" s="19" t="s">
        <v>82</v>
      </c>
      <c r="E15" s="25" t="s">
        <v>83</v>
      </c>
      <c r="F15" s="26"/>
      <c r="G15" s="27"/>
    </row>
    <row r="16" ht="46.8" customHeight="1" spans="1:7">
      <c r="A16" s="35"/>
      <c r="B16" s="8" t="s">
        <v>72</v>
      </c>
      <c r="C16" s="8" t="s">
        <v>72</v>
      </c>
      <c r="D16" s="19" t="s">
        <v>84</v>
      </c>
      <c r="E16" s="25" t="s">
        <v>74</v>
      </c>
      <c r="F16" s="26"/>
      <c r="G16" s="27"/>
    </row>
  </sheetData>
  <mergeCells count="21">
    <mergeCell ref="A1:G1"/>
    <mergeCell ref="A2:G2"/>
    <mergeCell ref="A3:E3"/>
    <mergeCell ref="A4:C4"/>
    <mergeCell ref="D4:G4"/>
    <mergeCell ref="A5:C5"/>
    <mergeCell ref="D5:G5"/>
    <mergeCell ref="E6:G6"/>
    <mergeCell ref="E7:G7"/>
    <mergeCell ref="E8:G8"/>
    <mergeCell ref="B9:G9"/>
    <mergeCell ref="E10:G10"/>
    <mergeCell ref="E11:G11"/>
    <mergeCell ref="E12:G12"/>
    <mergeCell ref="E13:G13"/>
    <mergeCell ref="E14:G14"/>
    <mergeCell ref="E15:G15"/>
    <mergeCell ref="E16:G16"/>
    <mergeCell ref="A10:A16"/>
    <mergeCell ref="B11:B14"/>
    <mergeCell ref="A6:C8"/>
  </mergeCells>
  <printOptions horizontalCentered="1"/>
  <pageMargins left="0.708661417322835" right="0.708661417322835" top="0.354330708661417" bottom="0.354330708661417" header="0.31496062992126" footer="0.31496062992126"/>
  <pageSetup paperSize="9" scale="8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zoomScale="85" zoomScaleNormal="85" workbookViewId="0">
      <selection activeCell="B9" sqref="B9:G9"/>
    </sheetView>
  </sheetViews>
  <sheetFormatPr defaultColWidth="9" defaultRowHeight="14.25" outlineLevelCol="6"/>
  <cols>
    <col min="1" max="1" width="6.10833333333333" style="37" customWidth="1"/>
    <col min="2" max="2" width="12.4416666666667" style="37" customWidth="1"/>
    <col min="3" max="3" width="12.3333333333333" style="37" customWidth="1"/>
    <col min="4" max="4" width="36.8833333333333" style="37" customWidth="1"/>
    <col min="5" max="5" width="12.3333333333333" style="37" customWidth="1"/>
    <col min="6" max="6" width="12.6666666666667" style="37" customWidth="1"/>
    <col min="7" max="7" width="13.4416666666667" style="37" customWidth="1"/>
    <col min="8" max="16384" width="9" style="37"/>
  </cols>
  <sheetData>
    <row r="1" ht="33.75" customHeight="1" spans="1:7">
      <c r="A1" s="38" t="s">
        <v>40</v>
      </c>
      <c r="B1" s="38"/>
      <c r="C1" s="38"/>
      <c r="D1" s="38"/>
      <c r="E1" s="38"/>
      <c r="F1" s="38"/>
      <c r="G1" s="38"/>
    </row>
    <row r="2" customHeight="1" spans="1:7">
      <c r="A2" s="39" t="s">
        <v>41</v>
      </c>
      <c r="B2" s="39"/>
      <c r="C2" s="39"/>
      <c r="D2" s="39"/>
      <c r="E2" s="39"/>
      <c r="F2" s="39"/>
      <c r="G2" s="39"/>
    </row>
    <row r="3" s="36" customFormat="1" ht="22.35" customHeight="1" spans="1:5">
      <c r="A3" s="40" t="s">
        <v>42</v>
      </c>
      <c r="B3" s="40"/>
      <c r="C3" s="40"/>
      <c r="D3" s="40"/>
      <c r="E3" s="40"/>
    </row>
    <row r="4" ht="32.4" customHeight="1" spans="1:7">
      <c r="A4" s="41" t="s">
        <v>5</v>
      </c>
      <c r="B4" s="42"/>
      <c r="C4" s="42"/>
      <c r="D4" s="43" t="s">
        <v>31</v>
      </c>
      <c r="E4" s="43"/>
      <c r="F4" s="43"/>
      <c r="G4" s="43"/>
    </row>
    <row r="5" ht="32.4" customHeight="1" spans="1:7">
      <c r="A5" s="41" t="s">
        <v>43</v>
      </c>
      <c r="B5" s="42"/>
      <c r="C5" s="42"/>
      <c r="D5" s="41" t="s">
        <v>23</v>
      </c>
      <c r="E5" s="42"/>
      <c r="F5" s="42"/>
      <c r="G5" s="44"/>
    </row>
    <row r="6" ht="32.4" customHeight="1" spans="1:7">
      <c r="A6" s="43" t="s">
        <v>45</v>
      </c>
      <c r="B6" s="30"/>
      <c r="C6" s="30"/>
      <c r="D6" s="45" t="s">
        <v>46</v>
      </c>
      <c r="E6" s="46">
        <v>30</v>
      </c>
      <c r="F6" s="46"/>
      <c r="G6" s="46"/>
    </row>
    <row r="7" ht="32.4" customHeight="1" spans="1:7">
      <c r="A7" s="30"/>
      <c r="B7" s="30"/>
      <c r="C7" s="30"/>
      <c r="D7" s="45" t="s">
        <v>47</v>
      </c>
      <c r="E7" s="46">
        <v>30</v>
      </c>
      <c r="F7" s="46"/>
      <c r="G7" s="46"/>
    </row>
    <row r="8" ht="32.4" customHeight="1" spans="1:7">
      <c r="A8" s="30"/>
      <c r="B8" s="30"/>
      <c r="C8" s="30"/>
      <c r="D8" s="45" t="s">
        <v>48</v>
      </c>
      <c r="E8" s="43"/>
      <c r="F8" s="43"/>
      <c r="G8" s="43"/>
    </row>
    <row r="9" ht="96" customHeight="1" spans="1:7">
      <c r="A9" s="43" t="s">
        <v>49</v>
      </c>
      <c r="B9" s="47" t="s">
        <v>85</v>
      </c>
      <c r="C9" s="48"/>
      <c r="D9" s="48"/>
      <c r="E9" s="48"/>
      <c r="F9" s="48"/>
      <c r="G9" s="49"/>
    </row>
    <row r="10" ht="37.2" customHeight="1" spans="1:7">
      <c r="A10" s="50" t="s">
        <v>51</v>
      </c>
      <c r="B10" s="51" t="s">
        <v>52</v>
      </c>
      <c r="C10" s="43" t="s">
        <v>53</v>
      </c>
      <c r="D10" s="43" t="s">
        <v>54</v>
      </c>
      <c r="E10" s="43" t="s">
        <v>55</v>
      </c>
      <c r="F10" s="43"/>
      <c r="G10" s="43"/>
    </row>
    <row r="11" ht="46.8" customHeight="1" spans="1:7">
      <c r="A11" s="52"/>
      <c r="B11" s="50" t="s">
        <v>56</v>
      </c>
      <c r="C11" s="50" t="s">
        <v>57</v>
      </c>
      <c r="D11" s="53" t="s">
        <v>86</v>
      </c>
      <c r="E11" s="54" t="s">
        <v>87</v>
      </c>
      <c r="F11" s="55"/>
      <c r="G11" s="56"/>
    </row>
    <row r="12" ht="46.8" customHeight="1" spans="1:7">
      <c r="A12" s="52"/>
      <c r="B12" s="52"/>
      <c r="C12" s="52"/>
      <c r="D12" s="53" t="s">
        <v>88</v>
      </c>
      <c r="E12" s="54" t="s">
        <v>89</v>
      </c>
      <c r="F12" s="55"/>
      <c r="G12" s="56"/>
    </row>
    <row r="13" ht="46.8" customHeight="1" spans="1:7">
      <c r="A13" s="52"/>
      <c r="B13" s="52"/>
      <c r="C13" s="57"/>
      <c r="D13" s="53" t="s">
        <v>90</v>
      </c>
      <c r="E13" s="54" t="s">
        <v>89</v>
      </c>
      <c r="F13" s="55"/>
      <c r="G13" s="56"/>
    </row>
    <row r="14" ht="46.8" customHeight="1" spans="1:7">
      <c r="A14" s="52"/>
      <c r="B14" s="52"/>
      <c r="C14" s="50" t="s">
        <v>60</v>
      </c>
      <c r="D14" s="53" t="s">
        <v>61</v>
      </c>
      <c r="E14" s="58">
        <v>1</v>
      </c>
      <c r="F14" s="55"/>
      <c r="G14" s="56"/>
    </row>
    <row r="15" ht="46.8" customHeight="1" spans="1:7">
      <c r="A15" s="52"/>
      <c r="B15" s="52"/>
      <c r="C15" s="50" t="s">
        <v>62</v>
      </c>
      <c r="D15" s="53" t="s">
        <v>91</v>
      </c>
      <c r="E15" s="54" t="s">
        <v>64</v>
      </c>
      <c r="F15" s="55"/>
      <c r="G15" s="56"/>
    </row>
    <row r="16" ht="46.8" customHeight="1" spans="1:7">
      <c r="A16" s="52"/>
      <c r="B16" s="52"/>
      <c r="C16" s="50" t="s">
        <v>65</v>
      </c>
      <c r="D16" s="53" t="s">
        <v>92</v>
      </c>
      <c r="E16" s="45" t="s">
        <v>93</v>
      </c>
      <c r="F16" s="59"/>
      <c r="G16" s="60"/>
    </row>
    <row r="17" ht="46.8" customHeight="1" spans="1:7">
      <c r="A17" s="52"/>
      <c r="B17" s="52"/>
      <c r="C17" s="52"/>
      <c r="D17" s="53" t="s">
        <v>94</v>
      </c>
      <c r="E17" s="45" t="s">
        <v>95</v>
      </c>
      <c r="F17" s="59"/>
      <c r="G17" s="60"/>
    </row>
    <row r="18" ht="46.8" customHeight="1" spans="1:7">
      <c r="A18" s="52"/>
      <c r="B18" s="52"/>
      <c r="C18" s="52"/>
      <c r="D18" s="53" t="s">
        <v>90</v>
      </c>
      <c r="E18" s="45" t="s">
        <v>96</v>
      </c>
      <c r="F18" s="59"/>
      <c r="G18" s="60"/>
    </row>
    <row r="19" ht="66.6" customHeight="1" spans="1:7">
      <c r="A19" s="52"/>
      <c r="B19" s="50" t="s">
        <v>68</v>
      </c>
      <c r="C19" s="50" t="s">
        <v>69</v>
      </c>
      <c r="D19" s="53" t="s">
        <v>97</v>
      </c>
      <c r="E19" s="54" t="s">
        <v>98</v>
      </c>
      <c r="F19" s="55"/>
      <c r="G19" s="56"/>
    </row>
    <row r="20" ht="46.8" customHeight="1" spans="1:7">
      <c r="A20" s="52"/>
      <c r="B20" s="50" t="s">
        <v>72</v>
      </c>
      <c r="C20" s="50" t="s">
        <v>72</v>
      </c>
      <c r="D20" s="53" t="s">
        <v>99</v>
      </c>
      <c r="E20" s="54" t="s">
        <v>74</v>
      </c>
      <c r="F20" s="55"/>
      <c r="G20" s="56"/>
    </row>
    <row r="21" ht="46.8" customHeight="1" spans="1:7">
      <c r="A21" s="52"/>
      <c r="B21" s="52"/>
      <c r="C21" s="52"/>
      <c r="D21" s="53" t="s">
        <v>100</v>
      </c>
      <c r="E21" s="54" t="s">
        <v>74</v>
      </c>
      <c r="F21" s="55"/>
      <c r="G21" s="56"/>
    </row>
    <row r="22" ht="46.8" customHeight="1" spans="1:7">
      <c r="A22" s="57"/>
      <c r="B22" s="57"/>
      <c r="C22" s="57"/>
      <c r="D22" s="53" t="s">
        <v>101</v>
      </c>
      <c r="E22" s="54" t="s">
        <v>74</v>
      </c>
      <c r="F22" s="55"/>
      <c r="G22" s="56"/>
    </row>
  </sheetData>
  <mergeCells count="27">
    <mergeCell ref="A1:G1"/>
    <mergeCell ref="A2:G2"/>
    <mergeCell ref="A3:E3"/>
    <mergeCell ref="A4:C4"/>
    <mergeCell ref="D4:G4"/>
    <mergeCell ref="A5:C5"/>
    <mergeCell ref="D5:G5"/>
    <mergeCell ref="E6:G6"/>
    <mergeCell ref="E7:G7"/>
    <mergeCell ref="E8:G8"/>
    <mergeCell ref="B9:G9"/>
    <mergeCell ref="E10:G10"/>
    <mergeCell ref="E11:G11"/>
    <mergeCell ref="E14:G14"/>
    <mergeCell ref="E15:G15"/>
    <mergeCell ref="E16:G16"/>
    <mergeCell ref="E19:G19"/>
    <mergeCell ref="E20:G20"/>
    <mergeCell ref="E21:G21"/>
    <mergeCell ref="E22:G22"/>
    <mergeCell ref="A10:A22"/>
    <mergeCell ref="B11:B18"/>
    <mergeCell ref="B20:B22"/>
    <mergeCell ref="C11:C13"/>
    <mergeCell ref="C16:C18"/>
    <mergeCell ref="C20:C22"/>
    <mergeCell ref="A6:C8"/>
  </mergeCells>
  <printOptions horizontalCentered="1"/>
  <pageMargins left="0.708661417322835" right="0.708661417322835" top="0.354330708661417" bottom="0.354330708661417" header="0.31496062992126" footer="0.31496062992126"/>
  <pageSetup paperSize="9" scale="8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zoomScale="85" zoomScaleNormal="85" workbookViewId="0">
      <selection activeCell="D22" sqref="D22"/>
    </sheetView>
  </sheetViews>
  <sheetFormatPr defaultColWidth="9" defaultRowHeight="14.25" outlineLevelCol="6"/>
  <cols>
    <col min="1" max="1" width="6.10833333333333" style="2" customWidth="1"/>
    <col min="2" max="2" width="12.4416666666667" style="2" customWidth="1"/>
    <col min="3" max="3" width="12.3333333333333" style="2" customWidth="1"/>
    <col min="4" max="4" width="36.8833333333333" style="2" customWidth="1"/>
    <col min="5" max="5" width="12.3333333333333" style="2" customWidth="1"/>
    <col min="6" max="6" width="12.6666666666667" style="2" customWidth="1"/>
    <col min="7" max="7" width="13.4416666666667" style="2" customWidth="1"/>
    <col min="8" max="16384" width="9" style="2"/>
  </cols>
  <sheetData>
    <row r="1" ht="33.75" customHeight="1" spans="1:7">
      <c r="A1" s="3" t="s">
        <v>40</v>
      </c>
      <c r="B1" s="3"/>
      <c r="C1" s="3"/>
      <c r="D1" s="3"/>
      <c r="E1" s="3"/>
      <c r="F1" s="3"/>
      <c r="G1" s="3"/>
    </row>
    <row r="2" customHeight="1" spans="1:7">
      <c r="A2" s="4" t="s">
        <v>41</v>
      </c>
      <c r="B2" s="4"/>
      <c r="C2" s="4"/>
      <c r="D2" s="4"/>
      <c r="E2" s="4"/>
      <c r="F2" s="4"/>
      <c r="G2" s="4"/>
    </row>
    <row r="3" s="1" customFormat="1" ht="22.35" customHeight="1" spans="1:5">
      <c r="A3" s="5" t="s">
        <v>42</v>
      </c>
      <c r="B3" s="5"/>
      <c r="C3" s="5"/>
      <c r="D3" s="5"/>
      <c r="E3" s="5"/>
    </row>
    <row r="4" ht="32.4" customHeight="1" spans="1:7">
      <c r="A4" s="6" t="s">
        <v>5</v>
      </c>
      <c r="B4" s="7"/>
      <c r="C4" s="7"/>
      <c r="D4" s="8" t="s">
        <v>102</v>
      </c>
      <c r="E4" s="8"/>
      <c r="F4" s="8"/>
      <c r="G4" s="8"/>
    </row>
    <row r="5" ht="32.4" customHeight="1" spans="1:7">
      <c r="A5" s="6" t="s">
        <v>43</v>
      </c>
      <c r="B5" s="7"/>
      <c r="C5" s="7"/>
      <c r="D5" s="6" t="s">
        <v>44</v>
      </c>
      <c r="E5" s="7"/>
      <c r="F5" s="7"/>
      <c r="G5" s="9"/>
    </row>
    <row r="6" ht="32.4" customHeight="1" spans="1:7">
      <c r="A6" s="8" t="s">
        <v>45</v>
      </c>
      <c r="B6" s="30"/>
      <c r="C6" s="30"/>
      <c r="D6" s="11" t="s">
        <v>46</v>
      </c>
      <c r="E6" s="19">
        <v>135.15</v>
      </c>
      <c r="F6" s="19"/>
      <c r="G6" s="19"/>
    </row>
    <row r="7" ht="32.4" customHeight="1" spans="1:7">
      <c r="A7" s="30"/>
      <c r="B7" s="30"/>
      <c r="C7" s="30"/>
      <c r="D7" s="11" t="s">
        <v>47</v>
      </c>
      <c r="E7" s="19">
        <v>135.15</v>
      </c>
      <c r="F7" s="19"/>
      <c r="G7" s="19"/>
    </row>
    <row r="8" ht="32.4" customHeight="1" spans="1:7">
      <c r="A8" s="30"/>
      <c r="B8" s="30"/>
      <c r="C8" s="30"/>
      <c r="D8" s="11" t="s">
        <v>48</v>
      </c>
      <c r="E8" s="8"/>
      <c r="F8" s="8"/>
      <c r="G8" s="8"/>
    </row>
    <row r="9" ht="96" customHeight="1" spans="1:7">
      <c r="A9" s="8" t="s">
        <v>49</v>
      </c>
      <c r="B9" s="14" t="s">
        <v>103</v>
      </c>
      <c r="C9" s="15"/>
      <c r="D9" s="15"/>
      <c r="E9" s="15"/>
      <c r="F9" s="15"/>
      <c r="G9" s="16"/>
    </row>
    <row r="10" ht="37.2" customHeight="1" spans="1:7">
      <c r="A10" s="31" t="s">
        <v>51</v>
      </c>
      <c r="B10" s="32" t="s">
        <v>52</v>
      </c>
      <c r="C10" s="8" t="s">
        <v>53</v>
      </c>
      <c r="D10" s="8" t="s">
        <v>54</v>
      </c>
      <c r="E10" s="8" t="s">
        <v>55</v>
      </c>
      <c r="F10" s="8"/>
      <c r="G10" s="8"/>
    </row>
    <row r="11" ht="81.6" customHeight="1" spans="1:7">
      <c r="A11" s="33"/>
      <c r="B11" s="31" t="s">
        <v>56</v>
      </c>
      <c r="C11" s="31" t="s">
        <v>57</v>
      </c>
      <c r="D11" s="19" t="s">
        <v>104</v>
      </c>
      <c r="E11" s="25" t="s">
        <v>89</v>
      </c>
      <c r="F11" s="26"/>
      <c r="G11" s="27"/>
    </row>
    <row r="12" ht="46.8" customHeight="1" spans="1:7">
      <c r="A12" s="33"/>
      <c r="B12" s="33"/>
      <c r="C12" s="31" t="s">
        <v>60</v>
      </c>
      <c r="D12" s="19" t="s">
        <v>61</v>
      </c>
      <c r="E12" s="34">
        <v>1</v>
      </c>
      <c r="F12" s="26"/>
      <c r="G12" s="27"/>
    </row>
    <row r="13" ht="46.8" customHeight="1" spans="1:7">
      <c r="A13" s="33"/>
      <c r="B13" s="33"/>
      <c r="C13" s="31" t="s">
        <v>62</v>
      </c>
      <c r="D13" s="19" t="s">
        <v>105</v>
      </c>
      <c r="E13" s="25" t="s">
        <v>64</v>
      </c>
      <c r="F13" s="26"/>
      <c r="G13" s="27"/>
    </row>
    <row r="14" ht="46.8" customHeight="1" spans="1:7">
      <c r="A14" s="33"/>
      <c r="B14" s="33"/>
      <c r="C14" s="31" t="s">
        <v>65</v>
      </c>
      <c r="D14" s="19" t="s">
        <v>106</v>
      </c>
      <c r="E14" s="25" t="s">
        <v>107</v>
      </c>
      <c r="F14" s="26"/>
      <c r="G14" s="27"/>
    </row>
    <row r="15" ht="46.8" customHeight="1" spans="1:7">
      <c r="A15" s="33"/>
      <c r="B15" s="35"/>
      <c r="C15" s="35"/>
      <c r="D15" s="19" t="s">
        <v>108</v>
      </c>
      <c r="E15" s="25" t="s">
        <v>109</v>
      </c>
      <c r="F15" s="26"/>
      <c r="G15" s="27"/>
    </row>
    <row r="16" ht="46.8" customHeight="1" spans="1:7">
      <c r="A16" s="33"/>
      <c r="B16" s="31" t="s">
        <v>68</v>
      </c>
      <c r="C16" s="31" t="s">
        <v>69</v>
      </c>
      <c r="D16" s="19" t="s">
        <v>110</v>
      </c>
      <c r="E16" s="25" t="s">
        <v>111</v>
      </c>
      <c r="F16" s="26"/>
      <c r="G16" s="27"/>
    </row>
    <row r="17" ht="46.8" customHeight="1" spans="1:7">
      <c r="A17" s="35"/>
      <c r="B17" s="8" t="s">
        <v>72</v>
      </c>
      <c r="C17" s="8" t="s">
        <v>72</v>
      </c>
      <c r="D17" s="19" t="s">
        <v>112</v>
      </c>
      <c r="E17" s="25" t="s">
        <v>74</v>
      </c>
      <c r="F17" s="26"/>
      <c r="G17" s="27"/>
    </row>
  </sheetData>
  <mergeCells count="22">
    <mergeCell ref="A1:G1"/>
    <mergeCell ref="A2:G2"/>
    <mergeCell ref="A3:E3"/>
    <mergeCell ref="A4:C4"/>
    <mergeCell ref="D4:G4"/>
    <mergeCell ref="A5:C5"/>
    <mergeCell ref="D5:G5"/>
    <mergeCell ref="E6:G6"/>
    <mergeCell ref="E7:G7"/>
    <mergeCell ref="E8:G8"/>
    <mergeCell ref="B9:G9"/>
    <mergeCell ref="E10:G10"/>
    <mergeCell ref="E11:G11"/>
    <mergeCell ref="E12:G12"/>
    <mergeCell ref="E13:G13"/>
    <mergeCell ref="E15:G15"/>
    <mergeCell ref="E16:G16"/>
    <mergeCell ref="E17:G17"/>
    <mergeCell ref="A10:A17"/>
    <mergeCell ref="B11:B15"/>
    <mergeCell ref="C14:C15"/>
    <mergeCell ref="A6:C8"/>
  </mergeCells>
  <printOptions horizontalCentered="1"/>
  <pageMargins left="0.708661417322835" right="0.708661417322835" top="0.354330708661417" bottom="0.354330708661417" header="0.31496062992126" footer="0.31496062992126"/>
  <pageSetup paperSize="9" scale="8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tabSelected="1" zoomScale="85" zoomScaleNormal="85" workbookViewId="0">
      <selection activeCell="E11" sqref="E11:G11"/>
    </sheetView>
  </sheetViews>
  <sheetFormatPr defaultColWidth="9" defaultRowHeight="14.25" outlineLevelCol="6"/>
  <cols>
    <col min="1" max="1" width="6.10833333333333" style="2" customWidth="1"/>
    <col min="2" max="2" width="12" style="2" customWidth="1"/>
    <col min="3" max="3" width="12.3333333333333" style="2" customWidth="1"/>
    <col min="4" max="4" width="36.8833333333333" style="2" customWidth="1"/>
    <col min="5" max="5" width="12.3333333333333" style="2" customWidth="1"/>
    <col min="6" max="6" width="12.6666666666667" style="2" customWidth="1"/>
    <col min="7" max="7" width="13.4416666666667" style="2" customWidth="1"/>
    <col min="8" max="16384" width="9" style="2"/>
  </cols>
  <sheetData>
    <row r="1" ht="33.75" customHeight="1" spans="1:7">
      <c r="A1" s="3" t="s">
        <v>113</v>
      </c>
      <c r="B1" s="3"/>
      <c r="C1" s="3"/>
      <c r="D1" s="3"/>
      <c r="E1" s="3"/>
      <c r="F1" s="3"/>
      <c r="G1" s="3"/>
    </row>
    <row r="2" customHeight="1" spans="1:7">
      <c r="A2" s="4" t="s">
        <v>41</v>
      </c>
      <c r="B2" s="4"/>
      <c r="C2" s="4"/>
      <c r="D2" s="4"/>
      <c r="E2" s="4"/>
      <c r="F2" s="4"/>
      <c r="G2" s="4"/>
    </row>
    <row r="3" s="1" customFormat="1" ht="22.35" customHeight="1" spans="1:5">
      <c r="A3" s="5" t="s">
        <v>114</v>
      </c>
      <c r="B3" s="5"/>
      <c r="C3" s="5"/>
      <c r="D3" s="5"/>
      <c r="E3" s="5"/>
    </row>
    <row r="4" ht="32.4" customHeight="1" spans="1:7">
      <c r="A4" s="6" t="s">
        <v>5</v>
      </c>
      <c r="B4" s="7"/>
      <c r="C4" s="7"/>
      <c r="D4" s="8" t="s">
        <v>35</v>
      </c>
      <c r="E4" s="8"/>
      <c r="F4" s="8"/>
      <c r="G4" s="8"/>
    </row>
    <row r="5" ht="32.4" customHeight="1" spans="1:7">
      <c r="A5" s="6" t="s">
        <v>43</v>
      </c>
      <c r="B5" s="7"/>
      <c r="C5" s="7"/>
      <c r="D5" s="6" t="s">
        <v>115</v>
      </c>
      <c r="E5" s="7"/>
      <c r="F5" s="7"/>
      <c r="G5" s="9"/>
    </row>
    <row r="6" ht="32.4" customHeight="1" spans="1:7">
      <c r="A6" s="8" t="s">
        <v>45</v>
      </c>
      <c r="B6" s="10"/>
      <c r="C6" s="10"/>
      <c r="D6" s="11" t="s">
        <v>46</v>
      </c>
      <c r="E6" s="12">
        <v>1.03</v>
      </c>
      <c r="F6" s="12"/>
      <c r="G6" s="12"/>
    </row>
    <row r="7" ht="32.4" customHeight="1" spans="1:7">
      <c r="A7" s="10"/>
      <c r="B7" s="10"/>
      <c r="C7" s="10"/>
      <c r="D7" s="11" t="s">
        <v>47</v>
      </c>
      <c r="E7" s="12">
        <v>1.03</v>
      </c>
      <c r="F7" s="12"/>
      <c r="G7" s="12"/>
    </row>
    <row r="8" ht="32.4" customHeight="1" spans="1:7">
      <c r="A8" s="10"/>
      <c r="B8" s="10"/>
      <c r="C8" s="10"/>
      <c r="D8" s="11" t="s">
        <v>48</v>
      </c>
      <c r="E8" s="13"/>
      <c r="F8" s="13"/>
      <c r="G8" s="13"/>
    </row>
    <row r="9" ht="75" customHeight="1" spans="1:7">
      <c r="A9" s="8" t="s">
        <v>49</v>
      </c>
      <c r="B9" s="14" t="s">
        <v>116</v>
      </c>
      <c r="C9" s="15"/>
      <c r="D9" s="15"/>
      <c r="E9" s="15"/>
      <c r="F9" s="15"/>
      <c r="G9" s="16"/>
    </row>
    <row r="10" ht="28.5" customHeight="1" spans="1:7">
      <c r="A10" s="8" t="s">
        <v>51</v>
      </c>
      <c r="B10" s="17" t="s">
        <v>52</v>
      </c>
      <c r="C10" s="8" t="s">
        <v>53</v>
      </c>
      <c r="D10" s="8" t="s">
        <v>54</v>
      </c>
      <c r="E10" s="8" t="s">
        <v>55</v>
      </c>
      <c r="F10" s="8"/>
      <c r="G10" s="8"/>
    </row>
    <row r="11" ht="46.8" customHeight="1" spans="1:7">
      <c r="A11" s="8"/>
      <c r="B11" s="8" t="s">
        <v>56</v>
      </c>
      <c r="C11" s="8" t="s">
        <v>57</v>
      </c>
      <c r="D11" s="18" t="s">
        <v>117</v>
      </c>
      <c r="E11" s="19" t="s">
        <v>118</v>
      </c>
      <c r="F11" s="19"/>
      <c r="G11" s="19"/>
    </row>
    <row r="12" ht="46.8" customHeight="1" spans="1:7">
      <c r="A12" s="8"/>
      <c r="B12" s="8"/>
      <c r="C12" s="8"/>
      <c r="D12" s="20" t="s">
        <v>119</v>
      </c>
      <c r="E12" s="21" t="s">
        <v>120</v>
      </c>
      <c r="F12" s="22"/>
      <c r="G12" s="23"/>
    </row>
    <row r="13" ht="46.8" customHeight="1" spans="1:7">
      <c r="A13" s="8"/>
      <c r="B13" s="8"/>
      <c r="C13" s="8"/>
      <c r="D13" s="20" t="s">
        <v>121</v>
      </c>
      <c r="E13" s="20" t="s">
        <v>122</v>
      </c>
      <c r="F13" s="20"/>
      <c r="G13" s="20"/>
    </row>
    <row r="14" ht="46.8" customHeight="1" spans="1:7">
      <c r="A14" s="8"/>
      <c r="B14" s="8"/>
      <c r="C14" s="8" t="s">
        <v>60</v>
      </c>
      <c r="D14" s="18" t="s">
        <v>123</v>
      </c>
      <c r="E14" s="24">
        <v>1</v>
      </c>
      <c r="F14" s="19"/>
      <c r="G14" s="19"/>
    </row>
    <row r="15" ht="46.8" customHeight="1" spans="1:7">
      <c r="A15" s="8"/>
      <c r="B15" s="8"/>
      <c r="C15" s="8" t="s">
        <v>62</v>
      </c>
      <c r="D15" s="18" t="s">
        <v>124</v>
      </c>
      <c r="E15" s="25" t="s">
        <v>64</v>
      </c>
      <c r="F15" s="26"/>
      <c r="G15" s="27"/>
    </row>
    <row r="16" ht="46.8" customHeight="1" spans="1:7">
      <c r="A16" s="8"/>
      <c r="B16" s="8"/>
      <c r="C16" s="8" t="s">
        <v>65</v>
      </c>
      <c r="D16" s="28" t="s">
        <v>125</v>
      </c>
      <c r="E16" s="21" t="s">
        <v>126</v>
      </c>
      <c r="F16" s="22"/>
      <c r="G16" s="23"/>
    </row>
    <row r="17" ht="46.8" customHeight="1" spans="1:7">
      <c r="A17" s="8"/>
      <c r="B17" s="29" t="s">
        <v>68</v>
      </c>
      <c r="C17" s="8" t="s">
        <v>69</v>
      </c>
      <c r="D17" s="18" t="s">
        <v>127</v>
      </c>
      <c r="E17" s="19" t="s">
        <v>128</v>
      </c>
      <c r="F17" s="19"/>
      <c r="G17" s="19"/>
    </row>
    <row r="18" ht="46.8" customHeight="1" spans="1:7">
      <c r="A18" s="8"/>
      <c r="B18" s="8" t="s">
        <v>72</v>
      </c>
      <c r="C18" s="8" t="s">
        <v>72</v>
      </c>
      <c r="D18" s="19" t="s">
        <v>112</v>
      </c>
      <c r="E18" s="19" t="s">
        <v>74</v>
      </c>
      <c r="F18" s="19"/>
      <c r="G18" s="19"/>
    </row>
  </sheetData>
  <mergeCells count="24">
    <mergeCell ref="A1:G1"/>
    <mergeCell ref="A2:G2"/>
    <mergeCell ref="A3:E3"/>
    <mergeCell ref="A4:C4"/>
    <mergeCell ref="D4:G4"/>
    <mergeCell ref="A5:C5"/>
    <mergeCell ref="D5:G5"/>
    <mergeCell ref="E6:G6"/>
    <mergeCell ref="E7:G7"/>
    <mergeCell ref="E8:G8"/>
    <mergeCell ref="B9:G9"/>
    <mergeCell ref="E10:G10"/>
    <mergeCell ref="E11:G11"/>
    <mergeCell ref="E12:G12"/>
    <mergeCell ref="E13:G13"/>
    <mergeCell ref="E14:G14"/>
    <mergeCell ref="E15:G15"/>
    <mergeCell ref="E16:G16"/>
    <mergeCell ref="E17:G17"/>
    <mergeCell ref="E18:G18"/>
    <mergeCell ref="A10:A18"/>
    <mergeCell ref="B11:B16"/>
    <mergeCell ref="C11:C13"/>
    <mergeCell ref="A6:C8"/>
  </mergeCells>
  <printOptions horizontalCentered="1"/>
  <pageMargins left="0.708661417322835" right="0.708661417322835" top="0.354330708661417" bottom="0.354330708661417" header="0.31496062992126" footer="0.31496062992126"/>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汇总表（必填） </vt:lpstr>
      <vt:lpstr>会议费4.34</vt:lpstr>
      <vt:lpstr>代表活动费5.50万元</vt:lpstr>
      <vt:lpstr>非税收入30万元</vt:lpstr>
      <vt:lpstr>基层治理135.35</vt:lpstr>
      <vt:lpstr>疫情防控缺口资金1.027万元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cp:lastPrinted>2024-01-12T05:13:00Z</cp:lastPrinted>
  <dcterms:modified xsi:type="dcterms:W3CDTF">2024-01-14T01:29:26Z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4A5C27DDEC314F278131ABFF604B069F</vt:lpwstr>
  </property>
</Properties>
</file>