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7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<sst xmlns="http://schemas.openxmlformats.org/spreadsheetml/2006/main" count="577" uniqueCount="225">
  <si>
    <t>单位名称：攀枝花市仁和区太平乡中心学校</t>
  </si>
  <si>
    <t>2024年单位预算表</t>
  </si>
  <si>
    <t xml:space="preserve">
表1</t>
  </si>
  <si>
    <t xml:space="preserve"> </t>
  </si>
  <si>
    <t>单位收支总表</t>
  </si>
  <si>
    <t>单位：127026-攀枝花市仁和区太平乡中心学校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</si>
  <si>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</si>
  <si>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</si>
  <si>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</si>
  <si>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</si>
  <si>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</si>
  <si>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</si>
  <si>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</si>
  <si>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</si>
  <si>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</si>
  <si>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</si>
  <si>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</si>
  <si>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</si>
  <si>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</si>
  <si>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</si>
  <si>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</si>
  <si>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</si>
  <si>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</si>
  <si>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</si>
  <si>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</si>
  <si>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</si>
  <si>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</si>
  <si>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</si>
  <si>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</si>
  <si>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</si>
  <si>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</si>
  <si>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</si>
  <si>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</si>
  <si>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</si>
  <si>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</si>
  <si>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</si>
  <si>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</si>
  <si>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</si>
  <si>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</si>
  <si>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</si>
  <si>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</si>
  <si>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</si>
  <si>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</si>
  <si>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</si>
  <si>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</si>
  <si>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</si>
  <si>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</si>
  <si>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</si>
  <si>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</si>
  <si>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</si>
  <si>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</si>
  <si>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</si>
  <si>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</si>
  <si>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</si>
  <si>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</si>
  <si>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</si>
  <si>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</si>
  <si>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</si>
  <si>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</si>
  <si>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</si>
  <si>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</si>
  <si>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</si>
  <si>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</si>
  <si>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</si>
  <si>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</si>
  <si>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</si>
  <si>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</si>
  <si>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</si>
  <si>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</si>
  <si>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</si>
  <si>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</si>
  <si>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</si>
  <si>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</si>
  <si>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</si>
  <si>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</si>
  <si>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</si>
  <si>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</si>
  <si>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205</t>
  </si>
  <si>
    <t>02</t>
  </si>
  <si>
    <t>127026</t>
  </si>
  <si>
    <t>攀枝花市仁和区太平乡中心学校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</si>
  <si>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</si>
  <si>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</si>
  <si>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</si>
  <si>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</si>
  <si>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</si>
  <si>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</si>
  <si>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01</t>
  </si>
  <si>
    <t>127015</t>
  </si>
  <si>
    <t>学前教育</t>
  </si>
  <si>
    <t>64,800.00</t>
  </si>
  <si>
    <t>小学教育</t>
  </si>
  <si>
    <t>24,192.00</t>
  </si>
  <si>
    <t>09</t>
  </si>
  <si>
    <t>99</t>
  </si>
  <si>
    <t>其他教育费附加安排的支出</t>
  </si>
  <si>
    <t>76,000.00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</si>
  <si>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</si>
  <si>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</si>
  <si>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</si>
  <si>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</si>
  <si>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</si>
  <si>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</si>
  <si>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</si>
  <si>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</si>
  <si>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</si>
  <si>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</si>
  <si>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</si>
  <si>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</si>
  <si>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</si>
  <si>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</si>
  <si>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</si>
  <si>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</si>
  <si>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</si>
  <si>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7,101,649.00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</si>
  <si>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</si>
  <si>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</si>
  <si>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</si>
  <si>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</si>
  <si>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</si>
  <si>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</si>
  <si>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</si>
  <si>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</si>
  <si>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</si>
  <si>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</si>
  <si>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5,591,673.04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</si>
  <si>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</si>
  <si>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</si>
  <si>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</si>
  <si>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614,043.12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</si>
  <si>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</si>
  <si>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</si>
  <si>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</si>
  <si>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388,608.84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</si>
  <si>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</si>
  <si>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</si>
  <si>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</si>
  <si>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</si>
  <si>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</si>
  <si>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</si>
  <si>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</si>
  <si>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</si>
  <si>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</si>
  <si>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</si>
  <si>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507,324.00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</si>
  <si>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</si>
  <si>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</si>
  <si>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</si>
  <si>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</si>
  <si>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</si>
  <si>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</si>
  <si>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</si>
  <si>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</si>
  <si>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</si>
  <si>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</si>
  <si>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</si>
  <si>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</si>
  <si>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</si>
  <si>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</si>
  <si>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</si>
  <si>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</si>
  <si>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</si>
  <si>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</si>
  <si>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</si>
  <si>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</si>
  <si>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</si>
  <si>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</si>
  <si>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</si>
  <si>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</si>
  <si>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</si>
  <si>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</si>
  <si>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</si>
  <si>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</si>
  <si>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</si>
  <si>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</si>
  <si>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</si>
  <si>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</si>
  <si>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</si>
  <si>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</si>
  <si>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</si>
  <si>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</si>
  <si>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办公费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</si>
  <si>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</si>
  <si>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</si>
  <si>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</si>
  <si>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</si>
  <si>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</si>
  <si>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</si>
  <si>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</si>
  <si>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</si>
  <si>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</si>
  <si>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</si>
  <si>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</si>
  <si>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</si>
  <si>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</si>
  <si>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</si>
  <si>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</si>
  <si>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</si>
  <si>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</si>
  <si>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</si>
  <si>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</si>
  <si>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</si>
  <si>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</si>
  <si>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</si>
  <si>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</si>
  <si>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</si>
  <si>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中小学（幼儿园）保安工资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</si>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</sst>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0" borderId="0"/>
  </cellStyleXfs>
  <cellXfs count="17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3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6" fillId="0" borderId="4" xfId="0" applyNumberFormat="1" applyFont="1" applyFill="1" applyBorder="1" applyAlignment="1">
      <alignment vertical="center"/>
    </xf>
    <xf numFmtId="43" fontId="12" fillId="0" borderId="4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43" fontId="13" fillId="0" borderId="4" xfId="0" applyNumberFormat="1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12" xfId="0" applyFont="1" applyFill="1" applyBorder="1" applyAlignment="1">
      <alignment horizontal="left" vertical="center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0" xfId="0" applyFont="1" applyFill="1">
      <alignment vertical="center"/>
    </xf>
    <xf numFmtId="49" fontId="12" fillId="0" borderId="0" xfId="0" applyNumberFormat="1" applyFont="1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vertical="center" wrapText="1"/>
    </xf>
    <xf numFmtId="43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43" fontId="13" fillId="0" borderId="4" xfId="0" applyNumberFormat="1" applyFont="1" applyBorder="1" applyAlignment="1">
      <alignment horizontal="right" vertical="center"/>
    </xf>
    <xf numFmtId="4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3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/>
    </xf>
    <xf numFmtId="43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9" fillId="0" borderId="4" xfId="0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1" fillId="0" borderId="1" xfId="0" applyNumberFormat="1" applyFont="1" applyFill="1" applyBorder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4" fontId="9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0" fillId="0" borderId="4" xfId="0" applyNumberFormat="1" applyFont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" fontId="9" fillId="0" borderId="17" xfId="0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2" sqref="A22"/>
    </sheetView>
  </sheetViews>
  <sheetFormatPr defaultColWidth="9" defaultRowHeight="14.25" outlineLevelRow="2"/>
  <cols>
    <col min="1" max="1" width="123.125" style="170" customWidth="1"/>
    <col min="2" max="16384" width="9" style="170"/>
  </cols>
  <sheetData>
    <row r="1" ht="137" customHeight="1" spans="1:1">
      <c r="A1" s="171" t="s">
        <v>0</v>
      </c>
    </row>
    <row r="2" ht="46.5" spans="1:1">
      <c r="A2" s="172" t="s">
        <v>1</v>
      </c>
    </row>
    <row r="3" ht="20.25" spans="1:1">
      <c r="A3" s="173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58" customFormat="1" ht="25" customHeight="1" spans="1:6">
      <c r="A1" s="3"/>
      <c r="B1" s="3"/>
      <c r="C1" s="159"/>
      <c r="D1" s="3"/>
      <c r="E1" s="160" t="s">
        <v>2</v>
      </c>
      <c r="F1" s="161" t="s">
        <v>3</v>
      </c>
    </row>
    <row r="2" ht="22.8" customHeight="1" spans="1:6">
      <c r="A2" s="122"/>
      <c r="B2" s="124" t="s">
        <v>4</v>
      </c>
      <c r="C2" s="124"/>
      <c r="D2" s="124"/>
      <c r="E2" s="124"/>
      <c r="F2" s="131"/>
    </row>
    <row r="3" ht="19.55" customHeight="1" spans="1:6">
      <c r="A3" s="125"/>
      <c r="B3" s="9" t="s">
        <v>5</v>
      </c>
      <c r="C3" s="109"/>
      <c r="D3" s="109"/>
      <c r="E3" s="126" t="s">
        <v>6</v>
      </c>
      <c r="F3" s="132"/>
    </row>
    <row r="4" ht="26" customHeight="1" spans="1:6">
      <c r="A4" s="127"/>
      <c r="B4" s="11" t="s">
        <v>7</v>
      </c>
      <c r="C4" s="11"/>
      <c r="D4" s="11" t="s">
        <v>8</v>
      </c>
      <c r="E4" s="11"/>
      <c r="F4" s="116"/>
    </row>
    <row r="5" ht="26" customHeight="1" spans="1:6">
      <c r="A5" s="127"/>
      <c r="B5" s="11" t="s">
        <v>9</v>
      </c>
      <c r="C5" s="11" t="s">
        <v>10</v>
      </c>
      <c r="D5" s="11" t="s">
        <v>9</v>
      </c>
      <c r="E5" s="11" t="s">
        <v>10</v>
      </c>
      <c r="F5" s="116"/>
    </row>
    <row r="6" ht="26" customHeight="1" spans="1:6">
      <c r="A6" s="10"/>
      <c r="B6" s="15" t="s">
        <v>11</v>
      </c>
      <c r="C6" s="162">
        <v>7101649</v>
      </c>
      <c r="D6" s="15" t="s">
        <v>12</v>
      </c>
      <c r="E6" s="34"/>
      <c r="F6" s="23"/>
    </row>
    <row r="7" ht="26" customHeight="1" spans="1:6">
      <c r="A7" s="10"/>
      <c r="B7" s="15" t="s">
        <v>13</v>
      </c>
      <c r="C7" s="34"/>
      <c r="D7" s="15" t="s">
        <v>14</v>
      </c>
      <c r="E7" s="34"/>
      <c r="F7" s="23"/>
    </row>
    <row r="8" ht="26" customHeight="1" spans="1:6">
      <c r="A8" s="10"/>
      <c r="B8" s="15" t="s">
        <v>15</v>
      </c>
      <c r="C8" s="34"/>
      <c r="D8" s="15" t="s">
        <v>16</v>
      </c>
      <c r="E8" s="34"/>
      <c r="F8" s="23"/>
    </row>
    <row r="9" ht="26" customHeight="1" spans="1:6">
      <c r="A9" s="10"/>
      <c r="B9" s="15" t="s">
        <v>17</v>
      </c>
      <c r="C9" s="34"/>
      <c r="D9" s="15" t="s">
        <v>18</v>
      </c>
      <c r="E9" s="34"/>
      <c r="F9" s="23"/>
    </row>
    <row r="10" ht="26" customHeight="1" spans="1:6">
      <c r="A10" s="10"/>
      <c r="B10" s="15" t="s">
        <v>19</v>
      </c>
      <c r="C10" s="34"/>
      <c r="D10" s="15" t="s">
        <v>20</v>
      </c>
      <c r="E10" s="150">
        <v>5591673.04</v>
      </c>
      <c r="F10" s="23"/>
    </row>
    <row r="11" ht="26" customHeight="1" spans="1:6">
      <c r="A11" s="10"/>
      <c r="B11" s="15" t="s">
        <v>21</v>
      </c>
      <c r="C11" s="34"/>
      <c r="D11" s="15" t="s">
        <v>22</v>
      </c>
      <c r="E11" s="34"/>
      <c r="F11" s="23"/>
    </row>
    <row r="12" ht="26" customHeight="1" spans="1:6">
      <c r="A12" s="10"/>
      <c r="B12" s="15"/>
      <c r="C12" s="34"/>
      <c r="D12" s="15" t="s">
        <v>23</v>
      </c>
      <c r="E12" s="34"/>
      <c r="F12" s="23"/>
    </row>
    <row r="13" ht="26" customHeight="1" spans="1:6">
      <c r="A13" s="10"/>
      <c r="B13" s="15" t="s">
        <v>24</v>
      </c>
      <c r="C13" s="34"/>
      <c r="D13" s="15" t="s">
        <v>25</v>
      </c>
      <c r="E13" s="150">
        <v>614043.12</v>
      </c>
      <c r="F13" s="23"/>
    </row>
    <row r="14" ht="26" customHeight="1" spans="1:6">
      <c r="A14" s="10"/>
      <c r="B14" s="15" t="s">
        <v>24</v>
      </c>
      <c r="C14" s="34"/>
      <c r="D14" s="15" t="s">
        <v>26</v>
      </c>
      <c r="E14" s="34"/>
      <c r="F14" s="23"/>
    </row>
    <row r="15" ht="26" customHeight="1" spans="1:6">
      <c r="A15" s="10"/>
      <c r="B15" s="15" t="s">
        <v>24</v>
      </c>
      <c r="C15" s="34"/>
      <c r="D15" s="15" t="s">
        <v>27</v>
      </c>
      <c r="E15" s="150">
        <v>388608.84</v>
      </c>
      <c r="F15" s="23"/>
    </row>
    <row r="16" ht="26" customHeight="1" spans="1:6">
      <c r="A16" s="10"/>
      <c r="B16" s="15" t="s">
        <v>24</v>
      </c>
      <c r="C16" s="34"/>
      <c r="D16" s="15" t="s">
        <v>28</v>
      </c>
      <c r="E16" s="34"/>
      <c r="F16" s="23"/>
    </row>
    <row r="17" ht="26" customHeight="1" spans="1:6">
      <c r="A17" s="10"/>
      <c r="B17" s="15" t="s">
        <v>24</v>
      </c>
      <c r="C17" s="34"/>
      <c r="D17" s="15" t="s">
        <v>29</v>
      </c>
      <c r="E17" s="34"/>
      <c r="F17" s="23"/>
    </row>
    <row r="18" ht="26" customHeight="1" spans="1:6">
      <c r="A18" s="10"/>
      <c r="B18" s="15" t="s">
        <v>24</v>
      </c>
      <c r="C18" s="34"/>
      <c r="D18" s="15" t="s">
        <v>30</v>
      </c>
      <c r="E18" s="34"/>
      <c r="F18" s="23"/>
    </row>
    <row r="19" ht="26" customHeight="1" spans="1:6">
      <c r="A19" s="10"/>
      <c r="B19" s="15" t="s">
        <v>24</v>
      </c>
      <c r="C19" s="34"/>
      <c r="D19" s="15" t="s">
        <v>31</v>
      </c>
      <c r="E19" s="34"/>
      <c r="F19" s="23"/>
    </row>
    <row r="20" ht="26" customHeight="1" spans="1:6">
      <c r="A20" s="10"/>
      <c r="B20" s="15" t="s">
        <v>24</v>
      </c>
      <c r="C20" s="34"/>
      <c r="D20" s="15" t="s">
        <v>32</v>
      </c>
      <c r="E20" s="34"/>
      <c r="F20" s="23"/>
    </row>
    <row r="21" ht="26" customHeight="1" spans="1:6">
      <c r="A21" s="10"/>
      <c r="B21" s="15" t="s">
        <v>24</v>
      </c>
      <c r="C21" s="34"/>
      <c r="D21" s="15" t="s">
        <v>33</v>
      </c>
      <c r="E21" s="34"/>
      <c r="F21" s="23"/>
    </row>
    <row r="22" ht="26" customHeight="1" spans="1:6">
      <c r="A22" s="10"/>
      <c r="B22" s="15" t="s">
        <v>24</v>
      </c>
      <c r="C22" s="34"/>
      <c r="D22" s="15" t="s">
        <v>34</v>
      </c>
      <c r="E22" s="34"/>
      <c r="F22" s="23"/>
    </row>
    <row r="23" ht="26" customHeight="1" spans="1:6">
      <c r="A23" s="10"/>
      <c r="B23" s="15" t="s">
        <v>24</v>
      </c>
      <c r="C23" s="34"/>
      <c r="D23" s="15" t="s">
        <v>35</v>
      </c>
      <c r="E23" s="34"/>
      <c r="F23" s="23"/>
    </row>
    <row r="24" ht="26" customHeight="1" spans="1:6">
      <c r="A24" s="10"/>
      <c r="B24" s="15" t="s">
        <v>24</v>
      </c>
      <c r="C24" s="34"/>
      <c r="D24" s="15" t="s">
        <v>36</v>
      </c>
      <c r="E24" s="34"/>
      <c r="F24" s="23"/>
    </row>
    <row r="25" ht="26" customHeight="1" spans="1:6">
      <c r="A25" s="10"/>
      <c r="B25" s="15" t="s">
        <v>24</v>
      </c>
      <c r="C25" s="34"/>
      <c r="D25" s="15" t="s">
        <v>37</v>
      </c>
      <c r="E25" s="150">
        <v>507324</v>
      </c>
      <c r="F25" s="23"/>
    </row>
    <row r="26" ht="26" customHeight="1" spans="1:6">
      <c r="A26" s="10"/>
      <c r="B26" s="15" t="s">
        <v>24</v>
      </c>
      <c r="C26" s="34"/>
      <c r="D26" s="15" t="s">
        <v>38</v>
      </c>
      <c r="E26" s="34"/>
      <c r="F26" s="23"/>
    </row>
    <row r="27" ht="26" customHeight="1" spans="1:6">
      <c r="A27" s="10"/>
      <c r="B27" s="15" t="s">
        <v>24</v>
      </c>
      <c r="C27" s="34"/>
      <c r="D27" s="15" t="s">
        <v>39</v>
      </c>
      <c r="E27" s="34"/>
      <c r="F27" s="23"/>
    </row>
    <row r="28" ht="26" customHeight="1" spans="1:6">
      <c r="A28" s="10"/>
      <c r="B28" s="15" t="s">
        <v>24</v>
      </c>
      <c r="C28" s="34"/>
      <c r="D28" s="15" t="s">
        <v>40</v>
      </c>
      <c r="E28" s="34"/>
      <c r="F28" s="23"/>
    </row>
    <row r="29" ht="26" customHeight="1" spans="1:6">
      <c r="A29" s="10"/>
      <c r="B29" s="15" t="s">
        <v>24</v>
      </c>
      <c r="C29" s="34"/>
      <c r="D29" s="15" t="s">
        <v>41</v>
      </c>
      <c r="E29" s="34"/>
      <c r="F29" s="23"/>
    </row>
    <row r="30" ht="26" customHeight="1" spans="1:6">
      <c r="A30" s="10"/>
      <c r="B30" s="15" t="s">
        <v>24</v>
      </c>
      <c r="C30" s="34"/>
      <c r="D30" s="15" t="s">
        <v>42</v>
      </c>
      <c r="E30" s="34"/>
      <c r="F30" s="23"/>
    </row>
    <row r="31" ht="26" customHeight="1" spans="1:6">
      <c r="A31" s="10"/>
      <c r="B31" s="15" t="s">
        <v>24</v>
      </c>
      <c r="C31" s="34"/>
      <c r="D31" s="15" t="s">
        <v>43</v>
      </c>
      <c r="E31" s="34"/>
      <c r="F31" s="23"/>
    </row>
    <row r="32" ht="26" customHeight="1" spans="1:6">
      <c r="A32" s="10"/>
      <c r="B32" s="15" t="s">
        <v>24</v>
      </c>
      <c r="C32" s="34"/>
      <c r="D32" s="15" t="s">
        <v>44</v>
      </c>
      <c r="E32" s="34"/>
      <c r="F32" s="23"/>
    </row>
    <row r="33" ht="26" customHeight="1" spans="1:6">
      <c r="A33" s="10"/>
      <c r="B33" s="15" t="s">
        <v>24</v>
      </c>
      <c r="C33" s="34"/>
      <c r="D33" s="15" t="s">
        <v>45</v>
      </c>
      <c r="E33" s="34"/>
      <c r="F33" s="23"/>
    </row>
    <row r="34" ht="26" customHeight="1" spans="1:6">
      <c r="A34" s="10"/>
      <c r="B34" s="15" t="s">
        <v>24</v>
      </c>
      <c r="C34" s="34"/>
      <c r="D34" s="15" t="s">
        <v>46</v>
      </c>
      <c r="E34" s="34"/>
      <c r="F34" s="23"/>
    </row>
    <row r="35" ht="26" customHeight="1" spans="1:6">
      <c r="A35" s="10"/>
      <c r="B35" s="15" t="s">
        <v>24</v>
      </c>
      <c r="C35" s="34"/>
      <c r="D35" s="15" t="s">
        <v>47</v>
      </c>
      <c r="E35" s="34"/>
      <c r="F35" s="23"/>
    </row>
    <row r="36" ht="26" customHeight="1" spans="1:6">
      <c r="A36" s="13"/>
      <c r="B36" s="11" t="s">
        <v>48</v>
      </c>
      <c r="C36" s="14">
        <f>SUM(C6:C35)</f>
        <v>7101649</v>
      </c>
      <c r="D36" s="11" t="s">
        <v>49</v>
      </c>
      <c r="E36" s="14">
        <f>SUM(E6:E35)</f>
        <v>7101649</v>
      </c>
      <c r="F36" s="24"/>
    </row>
    <row r="37" ht="26" customHeight="1" spans="1:6">
      <c r="A37" s="10"/>
      <c r="B37" s="15" t="s">
        <v>50</v>
      </c>
      <c r="C37" s="34"/>
      <c r="D37" s="15" t="s">
        <v>51</v>
      </c>
      <c r="E37" s="34"/>
      <c r="F37" s="163"/>
    </row>
    <row r="38" ht="26" customHeight="1" spans="1:6">
      <c r="A38" s="164"/>
      <c r="B38" s="15" t="s">
        <v>52</v>
      </c>
      <c r="C38" s="34"/>
      <c r="D38" s="15" t="s">
        <v>53</v>
      </c>
      <c r="E38" s="34"/>
      <c r="F38" s="163"/>
    </row>
    <row r="39" ht="26" customHeight="1" spans="1:6">
      <c r="A39" s="164"/>
      <c r="B39" s="165"/>
      <c r="C39" s="165"/>
      <c r="D39" s="15" t="s">
        <v>54</v>
      </c>
      <c r="E39" s="34"/>
      <c r="F39" s="163"/>
    </row>
    <row r="40" ht="26" customHeight="1" spans="1:6">
      <c r="A40" s="166"/>
      <c r="B40" s="11" t="s">
        <v>55</v>
      </c>
      <c r="C40" s="14">
        <f>SUM(C36:C39)</f>
        <v>7101649</v>
      </c>
      <c r="D40" s="11" t="s">
        <v>56</v>
      </c>
      <c r="E40" s="14">
        <f>E36+E37+E39</f>
        <v>7101649</v>
      </c>
      <c r="F40" s="167"/>
    </row>
    <row r="41" ht="9.75" customHeight="1" spans="1:6">
      <c r="A41" s="130"/>
      <c r="B41" s="130"/>
      <c r="C41" s="168"/>
      <c r="D41" s="168"/>
      <c r="E41" s="130"/>
      <c r="F41" s="16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 outlineLevelRow="7"/>
  <cols>
    <col min="1" max="1" width="1.53333333333333" style="144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3.75" style="1" customWidth="1"/>
    <col min="7" max="7" width="17.875" style="1" customWidth="1"/>
    <col min="8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145"/>
      <c r="B1" s="146"/>
      <c r="C1" s="2"/>
      <c r="D1" s="2"/>
      <c r="E1" s="2"/>
      <c r="F1" s="2"/>
      <c r="H1" s="6"/>
      <c r="I1" s="6"/>
      <c r="J1" s="107"/>
      <c r="K1" s="107"/>
      <c r="L1" s="107"/>
      <c r="M1" s="107"/>
      <c r="N1" s="107"/>
      <c r="O1" s="107"/>
      <c r="P1" s="107"/>
      <c r="Q1" s="19" t="s">
        <v>57</v>
      </c>
      <c r="R1" s="10"/>
    </row>
    <row r="2" ht="22.8" customHeight="1" spans="1:18">
      <c r="A2" s="145"/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145"/>
      <c r="B3" s="9" t="s">
        <v>5</v>
      </c>
      <c r="C3" s="147"/>
      <c r="D3" s="8"/>
      <c r="E3" s="8"/>
      <c r="F3" s="8"/>
      <c r="I3" s="94"/>
      <c r="J3" s="8"/>
      <c r="K3" s="94"/>
      <c r="L3" s="94"/>
      <c r="M3" s="94"/>
      <c r="N3" s="94"/>
      <c r="O3" s="94"/>
      <c r="P3" s="94"/>
      <c r="Q3" s="20" t="s">
        <v>6</v>
      </c>
      <c r="R3" s="21"/>
    </row>
    <row r="4" ht="24.4" customHeight="1" spans="1:18">
      <c r="A4" s="148"/>
      <c r="B4" s="31" t="s">
        <v>9</v>
      </c>
      <c r="C4" s="31"/>
      <c r="D4" s="31"/>
      <c r="E4" s="31"/>
      <c r="F4" s="31"/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31" t="s">
        <v>66</v>
      </c>
      <c r="O4" s="31" t="s">
        <v>67</v>
      </c>
      <c r="P4" s="31" t="s">
        <v>68</v>
      </c>
      <c r="Q4" s="31" t="s">
        <v>69</v>
      </c>
      <c r="R4" s="23"/>
    </row>
    <row r="5" ht="24.4" customHeight="1" spans="1:18">
      <c r="A5" s="148"/>
      <c r="B5" s="31" t="s">
        <v>70</v>
      </c>
      <c r="C5" s="31"/>
      <c r="D5" s="31"/>
      <c r="E5" s="31" t="s">
        <v>71</v>
      </c>
      <c r="F5" s="31" t="s">
        <v>72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3"/>
    </row>
    <row r="6" ht="24.4" customHeight="1" spans="1:18">
      <c r="A6" s="148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3"/>
    </row>
    <row r="7" ht="32" customHeight="1" spans="1:18">
      <c r="A7" s="149"/>
      <c r="B7" s="11"/>
      <c r="C7" s="11"/>
      <c r="D7" s="11"/>
      <c r="E7" s="11"/>
      <c r="F7" s="11" t="s">
        <v>76</v>
      </c>
      <c r="G7" s="150">
        <v>7101649</v>
      </c>
      <c r="H7" s="151"/>
      <c r="I7" s="150">
        <v>7101649</v>
      </c>
      <c r="J7" s="14"/>
      <c r="K7" s="14"/>
      <c r="L7" s="155"/>
      <c r="M7" s="14"/>
      <c r="N7" s="14"/>
      <c r="O7" s="14"/>
      <c r="P7" s="14"/>
      <c r="Q7" s="14"/>
      <c r="R7" s="24"/>
    </row>
    <row r="8" ht="26" customHeight="1" spans="1:18">
      <c r="A8" s="145"/>
      <c r="B8" s="152" t="s">
        <v>77</v>
      </c>
      <c r="C8" s="153" t="s">
        <v>78</v>
      </c>
      <c r="D8" s="153" t="s">
        <v>78</v>
      </c>
      <c r="E8" s="153" t="s">
        <v>79</v>
      </c>
      <c r="F8" s="154" t="s">
        <v>80</v>
      </c>
      <c r="G8" s="150">
        <v>7101649</v>
      </c>
      <c r="H8" s="151"/>
      <c r="I8" s="150">
        <v>7101649</v>
      </c>
      <c r="J8" s="156"/>
      <c r="K8" s="156"/>
      <c r="L8" s="156"/>
      <c r="M8" s="156"/>
      <c r="N8" s="156"/>
      <c r="O8" s="156"/>
      <c r="P8" s="156"/>
      <c r="Q8" s="157"/>
      <c r="R8" s="148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10" defaultRowHeight="13.5"/>
  <cols>
    <col min="1" max="1" width="1.53333333333333" style="1" customWidth="1"/>
    <col min="2" max="2" width="8.375" style="134" customWidth="1"/>
    <col min="3" max="4" width="5.625" style="134" customWidth="1"/>
    <col min="5" max="5" width="13.875" style="1" customWidth="1"/>
    <col min="6" max="6" width="41.25" style="1" customWidth="1"/>
    <col min="7" max="8" width="16.625" style="1" customWidth="1"/>
    <col min="9" max="9" width="15.375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46"/>
      <c r="C1" s="135"/>
      <c r="D1" s="135"/>
      <c r="E1" s="2"/>
      <c r="F1" s="107"/>
      <c r="G1" s="6"/>
      <c r="H1" s="6"/>
      <c r="I1" s="6"/>
      <c r="J1" s="6"/>
      <c r="K1" s="19" t="s">
        <v>81</v>
      </c>
      <c r="L1" s="10"/>
    </row>
    <row r="2" ht="22.8" customHeight="1" spans="1:12">
      <c r="A2" s="2"/>
      <c r="B2" s="77" t="s">
        <v>82</v>
      </c>
      <c r="C2" s="77"/>
      <c r="D2" s="77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78" t="s">
        <v>5</v>
      </c>
      <c r="C3" s="78"/>
      <c r="D3" s="78"/>
      <c r="E3" s="9"/>
      <c r="F3" s="9"/>
      <c r="G3" s="8"/>
      <c r="H3" s="8"/>
      <c r="I3" s="94"/>
      <c r="J3" s="94"/>
      <c r="K3" s="20" t="s">
        <v>6</v>
      </c>
      <c r="L3" s="21"/>
    </row>
    <row r="4" ht="24.4" customHeight="1" spans="1:12">
      <c r="A4" s="10"/>
      <c r="B4" s="38" t="s">
        <v>9</v>
      </c>
      <c r="C4" s="38"/>
      <c r="D4" s="38"/>
      <c r="E4" s="11"/>
      <c r="F4" s="11"/>
      <c r="G4" s="11" t="s">
        <v>59</v>
      </c>
      <c r="H4" s="11" t="s">
        <v>83</v>
      </c>
      <c r="I4" s="11" t="s">
        <v>84</v>
      </c>
      <c r="J4" s="11" t="s">
        <v>85</v>
      </c>
      <c r="K4" s="31" t="s">
        <v>86</v>
      </c>
      <c r="L4" s="22"/>
    </row>
    <row r="5" ht="24.4" customHeight="1" spans="1:12">
      <c r="A5" s="12"/>
      <c r="B5" s="38" t="s">
        <v>70</v>
      </c>
      <c r="C5" s="38"/>
      <c r="D5" s="38"/>
      <c r="E5" s="11" t="s">
        <v>71</v>
      </c>
      <c r="F5" s="11" t="s">
        <v>72</v>
      </c>
      <c r="G5" s="11"/>
      <c r="H5" s="11"/>
      <c r="I5" s="11"/>
      <c r="J5" s="11"/>
      <c r="K5" s="11"/>
      <c r="L5" s="22"/>
    </row>
    <row r="6" ht="24.4" customHeight="1" spans="1:12">
      <c r="A6" s="12"/>
      <c r="B6" s="38" t="s">
        <v>73</v>
      </c>
      <c r="C6" s="38" t="s">
        <v>74</v>
      </c>
      <c r="D6" s="38" t="s">
        <v>75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36"/>
      <c r="C7" s="136"/>
      <c r="D7" s="136"/>
      <c r="E7" s="137"/>
      <c r="F7" s="11" t="s">
        <v>76</v>
      </c>
      <c r="G7" s="138">
        <f>G8+G9+G10+G11+G12+G13+G14+G15</f>
        <v>7101649</v>
      </c>
      <c r="H7" s="138">
        <f>H8+H9+H10+H11+H12+H13+H14+H15</f>
        <v>6936657</v>
      </c>
      <c r="I7" s="138">
        <f>I8+I9+I10+I11+I12+I13+I14+I15</f>
        <v>164992</v>
      </c>
      <c r="J7" s="14"/>
      <c r="K7" s="143"/>
      <c r="L7" s="24"/>
    </row>
    <row r="8" ht="27" customHeight="1" spans="1:12">
      <c r="A8" s="13"/>
      <c r="B8" s="139" t="s">
        <v>77</v>
      </c>
      <c r="C8" s="139" t="s">
        <v>78</v>
      </c>
      <c r="D8" s="139" t="s">
        <v>87</v>
      </c>
      <c r="E8" s="139" t="s">
        <v>88</v>
      </c>
      <c r="F8" s="140" t="s">
        <v>89</v>
      </c>
      <c r="G8" s="141" t="s">
        <v>90</v>
      </c>
      <c r="H8" s="142"/>
      <c r="I8" s="83" t="s">
        <v>90</v>
      </c>
      <c r="J8" s="14"/>
      <c r="K8" s="14"/>
      <c r="L8" s="24"/>
    </row>
    <row r="9" ht="27" customHeight="1" spans="1:12">
      <c r="A9" s="13"/>
      <c r="B9" s="139" t="s">
        <v>77</v>
      </c>
      <c r="C9" s="139" t="s">
        <v>78</v>
      </c>
      <c r="D9" s="139" t="s">
        <v>78</v>
      </c>
      <c r="E9" s="139" t="s">
        <v>88</v>
      </c>
      <c r="F9" s="140" t="s">
        <v>91</v>
      </c>
      <c r="G9" s="141">
        <f t="shared" ref="G9:G15" si="0">H9+I9</f>
        <v>5450873.04</v>
      </c>
      <c r="H9" s="83">
        <v>5426681.04</v>
      </c>
      <c r="I9" s="83" t="s">
        <v>92</v>
      </c>
      <c r="J9" s="14"/>
      <c r="K9" s="14"/>
      <c r="L9" s="24"/>
    </row>
    <row r="10" ht="27" customHeight="1" spans="1:12">
      <c r="A10" s="13"/>
      <c r="B10" s="139" t="s">
        <v>77</v>
      </c>
      <c r="C10" s="139" t="s">
        <v>93</v>
      </c>
      <c r="D10" s="139" t="s">
        <v>94</v>
      </c>
      <c r="E10" s="139" t="s">
        <v>88</v>
      </c>
      <c r="F10" s="140" t="s">
        <v>95</v>
      </c>
      <c r="G10" s="141">
        <f t="shared" si="0"/>
        <v>76000</v>
      </c>
      <c r="H10" s="142"/>
      <c r="I10" s="83" t="s">
        <v>96</v>
      </c>
      <c r="J10" s="14"/>
      <c r="K10" s="14"/>
      <c r="L10" s="24"/>
    </row>
    <row r="11" ht="27" customHeight="1" spans="1:12">
      <c r="A11" s="13"/>
      <c r="B11" s="139" t="s">
        <v>97</v>
      </c>
      <c r="C11" s="139" t="s">
        <v>98</v>
      </c>
      <c r="D11" s="139" t="s">
        <v>78</v>
      </c>
      <c r="E11" s="139" t="s">
        <v>88</v>
      </c>
      <c r="F11" s="140" t="s">
        <v>99</v>
      </c>
      <c r="G11" s="141">
        <f t="shared" si="0"/>
        <v>5065.2</v>
      </c>
      <c r="H11" s="83">
        <v>5065.2</v>
      </c>
      <c r="I11" s="142"/>
      <c r="J11" s="14"/>
      <c r="K11" s="14"/>
      <c r="L11" s="24"/>
    </row>
    <row r="12" ht="27" customHeight="1" spans="1:12">
      <c r="A12" s="13"/>
      <c r="B12" s="139" t="s">
        <v>97</v>
      </c>
      <c r="C12" s="139" t="s">
        <v>98</v>
      </c>
      <c r="D12" s="139" t="s">
        <v>98</v>
      </c>
      <c r="E12" s="139" t="s">
        <v>88</v>
      </c>
      <c r="F12" s="140" t="s">
        <v>100</v>
      </c>
      <c r="G12" s="141">
        <f t="shared" si="0"/>
        <v>608977.92</v>
      </c>
      <c r="H12" s="83">
        <v>608977.92</v>
      </c>
      <c r="I12" s="142"/>
      <c r="J12" s="14"/>
      <c r="K12" s="14"/>
      <c r="L12" s="24"/>
    </row>
    <row r="13" ht="27" customHeight="1" spans="1:12">
      <c r="A13" s="13"/>
      <c r="B13" s="139" t="s">
        <v>101</v>
      </c>
      <c r="C13" s="139" t="s">
        <v>102</v>
      </c>
      <c r="D13" s="139" t="s">
        <v>78</v>
      </c>
      <c r="E13" s="139" t="s">
        <v>88</v>
      </c>
      <c r="F13" s="140" t="s">
        <v>103</v>
      </c>
      <c r="G13" s="141">
        <f t="shared" si="0"/>
        <v>295008.84</v>
      </c>
      <c r="H13" s="83">
        <v>295008.84</v>
      </c>
      <c r="I13" s="142"/>
      <c r="J13" s="14"/>
      <c r="K13" s="14"/>
      <c r="L13" s="24"/>
    </row>
    <row r="14" ht="27" customHeight="1" spans="1:12">
      <c r="A14" s="13"/>
      <c r="B14" s="139" t="s">
        <v>101</v>
      </c>
      <c r="C14" s="139" t="s">
        <v>102</v>
      </c>
      <c r="D14" s="139" t="s">
        <v>104</v>
      </c>
      <c r="E14" s="139" t="s">
        <v>88</v>
      </c>
      <c r="F14" s="140" t="s">
        <v>105</v>
      </c>
      <c r="G14" s="141">
        <f t="shared" si="0"/>
        <v>93600</v>
      </c>
      <c r="H14" s="83">
        <v>93600</v>
      </c>
      <c r="I14" s="142"/>
      <c r="J14" s="14"/>
      <c r="K14" s="14"/>
      <c r="L14" s="24"/>
    </row>
    <row r="15" ht="27" customHeight="1" spans="1:12">
      <c r="A15" s="13"/>
      <c r="B15" s="139" t="s">
        <v>106</v>
      </c>
      <c r="C15" s="139" t="s">
        <v>78</v>
      </c>
      <c r="D15" s="139" t="s">
        <v>87</v>
      </c>
      <c r="E15" s="139" t="s">
        <v>88</v>
      </c>
      <c r="F15" s="140" t="s">
        <v>107</v>
      </c>
      <c r="G15" s="141">
        <f t="shared" si="0"/>
        <v>507324</v>
      </c>
      <c r="H15" s="83">
        <v>507324</v>
      </c>
      <c r="I15" s="142"/>
      <c r="J15" s="14"/>
      <c r="K15" s="14"/>
      <c r="L15" s="24"/>
    </row>
    <row r="16" ht="27" customHeight="1"/>
    <row r="17" ht="27" customHeight="1"/>
    <row r="18" ht="27" customHeight="1"/>
    <row r="1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I11:I1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21"/>
      <c r="B1" s="3"/>
      <c r="C1" s="122"/>
      <c r="D1" s="122"/>
      <c r="E1" s="122"/>
      <c r="F1" s="122"/>
      <c r="G1" s="122"/>
      <c r="H1" s="123" t="s">
        <v>108</v>
      </c>
      <c r="I1" s="131" t="s">
        <v>3</v>
      </c>
    </row>
    <row r="2" ht="22.8" customHeight="1" spans="1:9">
      <c r="A2" s="122"/>
      <c r="B2" s="124" t="s">
        <v>109</v>
      </c>
      <c r="C2" s="124"/>
      <c r="D2" s="124"/>
      <c r="E2" s="124"/>
      <c r="F2" s="124"/>
      <c r="G2" s="124"/>
      <c r="H2" s="124"/>
      <c r="I2" s="131"/>
    </row>
    <row r="3" ht="19.55" customHeight="1" spans="1:9">
      <c r="A3" s="125"/>
      <c r="B3" s="9" t="s">
        <v>5</v>
      </c>
      <c r="C3" s="9"/>
      <c r="D3" s="109"/>
      <c r="E3" s="109"/>
      <c r="F3" s="109"/>
      <c r="G3" s="109"/>
      <c r="H3" s="126" t="s">
        <v>6</v>
      </c>
      <c r="I3" s="132"/>
    </row>
    <row r="4" ht="15" customHeight="1" spans="1:9">
      <c r="A4" s="127"/>
      <c r="B4" s="11" t="s">
        <v>7</v>
      </c>
      <c r="C4" s="11"/>
      <c r="D4" s="11" t="s">
        <v>8</v>
      </c>
      <c r="E4" s="11"/>
      <c r="F4" s="11"/>
      <c r="G4" s="11"/>
      <c r="H4" s="11"/>
      <c r="I4" s="116"/>
    </row>
    <row r="5" ht="15" customHeight="1" spans="1:9">
      <c r="A5" s="127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110</v>
      </c>
      <c r="G5" s="11" t="s">
        <v>111</v>
      </c>
      <c r="H5" s="11" t="s">
        <v>112</v>
      </c>
      <c r="I5" s="116"/>
    </row>
    <row r="6" ht="15" customHeight="1" spans="1:9">
      <c r="A6" s="10"/>
      <c r="B6" s="15" t="s">
        <v>113</v>
      </c>
      <c r="C6" s="128" t="s">
        <v>114</v>
      </c>
      <c r="D6" s="15" t="s">
        <v>115</v>
      </c>
      <c r="E6" s="128" t="s">
        <v>114</v>
      </c>
      <c r="F6" s="128" t="s">
        <v>114</v>
      </c>
      <c r="G6" s="34"/>
      <c r="H6" s="34"/>
      <c r="I6" s="23"/>
    </row>
    <row r="7" ht="15" customHeight="1" spans="1:9">
      <c r="A7" s="10"/>
      <c r="B7" s="15" t="s">
        <v>116</v>
      </c>
      <c r="C7" s="128" t="s">
        <v>114</v>
      </c>
      <c r="D7" s="15" t="s">
        <v>117</v>
      </c>
      <c r="E7" s="34"/>
      <c r="F7" s="34"/>
      <c r="G7" s="34"/>
      <c r="H7" s="34"/>
      <c r="I7" s="23"/>
    </row>
    <row r="8" ht="15" customHeight="1" spans="1:9">
      <c r="A8" s="10"/>
      <c r="B8" s="15" t="s">
        <v>118</v>
      </c>
      <c r="C8" s="34"/>
      <c r="D8" s="15" t="s">
        <v>119</v>
      </c>
      <c r="E8" s="34"/>
      <c r="F8" s="34"/>
      <c r="G8" s="34"/>
      <c r="H8" s="34"/>
      <c r="I8" s="23"/>
    </row>
    <row r="9" ht="15" customHeight="1" spans="1:9">
      <c r="A9" s="10"/>
      <c r="B9" s="15" t="s">
        <v>120</v>
      </c>
      <c r="C9" s="34"/>
      <c r="D9" s="15" t="s">
        <v>121</v>
      </c>
      <c r="E9" s="34"/>
      <c r="F9" s="34"/>
      <c r="G9" s="34"/>
      <c r="H9" s="34"/>
      <c r="I9" s="23"/>
    </row>
    <row r="10" ht="15" customHeight="1" spans="1:9">
      <c r="A10" s="10"/>
      <c r="B10" s="15" t="s">
        <v>122</v>
      </c>
      <c r="C10" s="34"/>
      <c r="D10" s="15" t="s">
        <v>123</v>
      </c>
      <c r="E10" s="34"/>
      <c r="F10" s="34"/>
      <c r="G10" s="34"/>
      <c r="H10" s="34"/>
      <c r="I10" s="23"/>
    </row>
    <row r="11" ht="15" customHeight="1" spans="1:9">
      <c r="A11" s="10"/>
      <c r="B11" s="15" t="s">
        <v>116</v>
      </c>
      <c r="C11" s="34"/>
      <c r="D11" s="15" t="s">
        <v>124</v>
      </c>
      <c r="E11" s="129" t="s">
        <v>125</v>
      </c>
      <c r="F11" s="129" t="s">
        <v>125</v>
      </c>
      <c r="G11" s="34"/>
      <c r="H11" s="34"/>
      <c r="I11" s="23"/>
    </row>
    <row r="12" ht="15" customHeight="1" spans="1:9">
      <c r="A12" s="10"/>
      <c r="B12" s="15" t="s">
        <v>118</v>
      </c>
      <c r="C12" s="34"/>
      <c r="D12" s="15" t="s">
        <v>126</v>
      </c>
      <c r="E12" s="34"/>
      <c r="F12" s="34"/>
      <c r="G12" s="34"/>
      <c r="H12" s="34"/>
      <c r="I12" s="23"/>
    </row>
    <row r="13" ht="15" customHeight="1" spans="1:9">
      <c r="A13" s="10"/>
      <c r="B13" s="15" t="s">
        <v>120</v>
      </c>
      <c r="C13" s="34"/>
      <c r="D13" s="15" t="s">
        <v>127</v>
      </c>
      <c r="E13" s="34"/>
      <c r="F13" s="34"/>
      <c r="G13" s="34"/>
      <c r="H13" s="34"/>
      <c r="I13" s="23"/>
    </row>
    <row r="14" ht="15" customHeight="1" spans="1:9">
      <c r="A14" s="10"/>
      <c r="B14" s="15"/>
      <c r="C14" s="34"/>
      <c r="D14" s="15" t="s">
        <v>128</v>
      </c>
      <c r="E14" s="129" t="s">
        <v>129</v>
      </c>
      <c r="F14" s="129" t="s">
        <v>129</v>
      </c>
      <c r="G14" s="34"/>
      <c r="H14" s="34"/>
      <c r="I14" s="23"/>
    </row>
    <row r="15" ht="15" customHeight="1" spans="1:9">
      <c r="A15" s="10"/>
      <c r="B15" s="15" t="s">
        <v>130</v>
      </c>
      <c r="C15" s="34"/>
      <c r="D15" s="15" t="s">
        <v>131</v>
      </c>
      <c r="E15" s="34"/>
      <c r="F15" s="34"/>
      <c r="G15" s="34"/>
      <c r="H15" s="34"/>
      <c r="I15" s="23"/>
    </row>
    <row r="16" ht="15" customHeight="1" spans="1:9">
      <c r="A16" s="10"/>
      <c r="B16" s="15" t="s">
        <v>130</v>
      </c>
      <c r="C16" s="34"/>
      <c r="D16" s="15" t="s">
        <v>132</v>
      </c>
      <c r="E16" s="129" t="s">
        <v>133</v>
      </c>
      <c r="F16" s="129" t="s">
        <v>133</v>
      </c>
      <c r="G16" s="34"/>
      <c r="H16" s="34"/>
      <c r="I16" s="23"/>
    </row>
    <row r="17" ht="15" customHeight="1" spans="1:9">
      <c r="A17" s="10"/>
      <c r="B17" s="15" t="s">
        <v>130</v>
      </c>
      <c r="C17" s="34"/>
      <c r="D17" s="15" t="s">
        <v>134</v>
      </c>
      <c r="E17" s="34"/>
      <c r="F17" s="34"/>
      <c r="G17" s="34"/>
      <c r="H17" s="34"/>
      <c r="I17" s="23"/>
    </row>
    <row r="18" ht="15" customHeight="1" spans="1:9">
      <c r="A18" s="10"/>
      <c r="B18" s="15" t="s">
        <v>130</v>
      </c>
      <c r="C18" s="34"/>
      <c r="D18" s="15" t="s">
        <v>135</v>
      </c>
      <c r="E18" s="34"/>
      <c r="F18" s="34"/>
      <c r="G18" s="34"/>
      <c r="H18" s="34"/>
      <c r="I18" s="23"/>
    </row>
    <row r="19" ht="15" customHeight="1" spans="1:9">
      <c r="A19" s="10"/>
      <c r="B19" s="15" t="s">
        <v>130</v>
      </c>
      <c r="C19" s="34"/>
      <c r="D19" s="15" t="s">
        <v>136</v>
      </c>
      <c r="E19" s="34"/>
      <c r="F19" s="34"/>
      <c r="G19" s="34"/>
      <c r="H19" s="34"/>
      <c r="I19" s="23"/>
    </row>
    <row r="20" ht="15" customHeight="1" spans="1:9">
      <c r="A20" s="10"/>
      <c r="B20" s="15" t="s">
        <v>130</v>
      </c>
      <c r="C20" s="34"/>
      <c r="D20" s="15" t="s">
        <v>137</v>
      </c>
      <c r="E20" s="34"/>
      <c r="F20" s="34"/>
      <c r="G20" s="34"/>
      <c r="H20" s="34"/>
      <c r="I20" s="23"/>
    </row>
    <row r="21" ht="15" customHeight="1" spans="1:9">
      <c r="A21" s="10"/>
      <c r="B21" s="15" t="s">
        <v>130</v>
      </c>
      <c r="C21" s="34"/>
      <c r="D21" s="15" t="s">
        <v>138</v>
      </c>
      <c r="E21" s="34"/>
      <c r="F21" s="34"/>
      <c r="G21" s="34"/>
      <c r="H21" s="34"/>
      <c r="I21" s="23"/>
    </row>
    <row r="22" ht="15" customHeight="1" spans="1:9">
      <c r="A22" s="10"/>
      <c r="B22" s="15" t="s">
        <v>130</v>
      </c>
      <c r="C22" s="34"/>
      <c r="D22" s="15" t="s">
        <v>139</v>
      </c>
      <c r="E22" s="34"/>
      <c r="F22" s="34"/>
      <c r="G22" s="34"/>
      <c r="H22" s="34"/>
      <c r="I22" s="23"/>
    </row>
    <row r="23" ht="15" customHeight="1" spans="1:9">
      <c r="A23" s="10"/>
      <c r="B23" s="15" t="s">
        <v>130</v>
      </c>
      <c r="C23" s="34"/>
      <c r="D23" s="15" t="s">
        <v>140</v>
      </c>
      <c r="E23" s="34"/>
      <c r="F23" s="34"/>
      <c r="G23" s="34"/>
      <c r="H23" s="34"/>
      <c r="I23" s="23"/>
    </row>
    <row r="24" ht="15" customHeight="1" spans="1:9">
      <c r="A24" s="10"/>
      <c r="B24" s="15" t="s">
        <v>130</v>
      </c>
      <c r="C24" s="34"/>
      <c r="D24" s="15" t="s">
        <v>141</v>
      </c>
      <c r="E24" s="34"/>
      <c r="F24" s="34"/>
      <c r="G24" s="34"/>
      <c r="H24" s="34"/>
      <c r="I24" s="23"/>
    </row>
    <row r="25" ht="15" customHeight="1" spans="1:9">
      <c r="A25" s="10"/>
      <c r="B25" s="15" t="s">
        <v>130</v>
      </c>
      <c r="C25" s="34"/>
      <c r="D25" s="15" t="s">
        <v>142</v>
      </c>
      <c r="E25" s="34"/>
      <c r="F25" s="34"/>
      <c r="G25" s="34"/>
      <c r="H25" s="34"/>
      <c r="I25" s="23"/>
    </row>
    <row r="26" ht="15" customHeight="1" spans="1:9">
      <c r="A26" s="10"/>
      <c r="B26" s="15" t="s">
        <v>130</v>
      </c>
      <c r="C26" s="34"/>
      <c r="D26" s="15" t="s">
        <v>143</v>
      </c>
      <c r="E26" s="129" t="s">
        <v>144</v>
      </c>
      <c r="F26" s="129" t="s">
        <v>144</v>
      </c>
      <c r="G26" s="34"/>
      <c r="H26" s="34"/>
      <c r="I26" s="23"/>
    </row>
    <row r="27" ht="15" customHeight="1" spans="1:9">
      <c r="A27" s="10"/>
      <c r="B27" s="15" t="s">
        <v>130</v>
      </c>
      <c r="C27" s="34"/>
      <c r="D27" s="15" t="s">
        <v>145</v>
      </c>
      <c r="E27" s="34"/>
      <c r="F27" s="34"/>
      <c r="G27" s="34"/>
      <c r="H27" s="34"/>
      <c r="I27" s="23"/>
    </row>
    <row r="28" ht="15" customHeight="1" spans="1:9">
      <c r="A28" s="10"/>
      <c r="B28" s="15" t="s">
        <v>130</v>
      </c>
      <c r="C28" s="34"/>
      <c r="D28" s="15" t="s">
        <v>146</v>
      </c>
      <c r="E28" s="34"/>
      <c r="F28" s="34"/>
      <c r="G28" s="34"/>
      <c r="H28" s="34"/>
      <c r="I28" s="23"/>
    </row>
    <row r="29" ht="15" customHeight="1" spans="1:9">
      <c r="A29" s="10"/>
      <c r="B29" s="15" t="s">
        <v>130</v>
      </c>
      <c r="C29" s="34"/>
      <c r="D29" s="15" t="s">
        <v>147</v>
      </c>
      <c r="E29" s="34"/>
      <c r="F29" s="34"/>
      <c r="G29" s="34"/>
      <c r="H29" s="34"/>
      <c r="I29" s="23"/>
    </row>
    <row r="30" ht="15" customHeight="1" spans="1:9">
      <c r="A30" s="10"/>
      <c r="B30" s="15" t="s">
        <v>130</v>
      </c>
      <c r="C30" s="34"/>
      <c r="D30" s="15" t="s">
        <v>148</v>
      </c>
      <c r="E30" s="34"/>
      <c r="F30" s="34"/>
      <c r="G30" s="34"/>
      <c r="H30" s="34"/>
      <c r="I30" s="23"/>
    </row>
    <row r="31" ht="15" customHeight="1" spans="1:9">
      <c r="A31" s="10"/>
      <c r="B31" s="15" t="s">
        <v>130</v>
      </c>
      <c r="C31" s="34"/>
      <c r="D31" s="15" t="s">
        <v>149</v>
      </c>
      <c r="E31" s="34"/>
      <c r="F31" s="34"/>
      <c r="G31" s="34"/>
      <c r="H31" s="34"/>
      <c r="I31" s="23"/>
    </row>
    <row r="32" ht="15" customHeight="1" spans="1:9">
      <c r="A32" s="10"/>
      <c r="B32" s="15" t="s">
        <v>130</v>
      </c>
      <c r="C32" s="34"/>
      <c r="D32" s="15" t="s">
        <v>150</v>
      </c>
      <c r="E32" s="34"/>
      <c r="F32" s="34"/>
      <c r="G32" s="34"/>
      <c r="H32" s="34"/>
      <c r="I32" s="23"/>
    </row>
    <row r="33" ht="15" customHeight="1" spans="1:9">
      <c r="A33" s="10"/>
      <c r="B33" s="15" t="s">
        <v>130</v>
      </c>
      <c r="C33" s="34"/>
      <c r="D33" s="15" t="s">
        <v>151</v>
      </c>
      <c r="E33" s="34"/>
      <c r="F33" s="34"/>
      <c r="G33" s="34"/>
      <c r="H33" s="34"/>
      <c r="I33" s="23"/>
    </row>
    <row r="34" ht="9.75" customHeight="1" spans="1:9">
      <c r="A34" s="130"/>
      <c r="B34" s="130"/>
      <c r="C34" s="130"/>
      <c r="D34" s="5"/>
      <c r="E34" s="130"/>
      <c r="F34" s="130"/>
      <c r="G34" s="130"/>
      <c r="H34" s="130"/>
      <c r="I34" s="13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13" activePane="bottomLeft" state="frozen"/>
      <selection/>
      <selection pane="bottomLeft" activeCell="J14" sqref="J14"/>
    </sheetView>
  </sheetViews>
  <sheetFormatPr defaultColWidth="10" defaultRowHeight="13.5"/>
  <cols>
    <col min="1" max="1" width="1.53333333333333" style="85" customWidth="1"/>
    <col min="2" max="2" width="13" style="86" customWidth="1"/>
    <col min="3" max="3" width="6.15833333333333" style="86" customWidth="1"/>
    <col min="4" max="4" width="8.75" style="86" customWidth="1"/>
    <col min="5" max="5" width="33.75" style="85" customWidth="1"/>
    <col min="6" max="9" width="16.625" style="87" customWidth="1"/>
    <col min="10" max="10" width="15.375" style="87" customWidth="1"/>
    <col min="11" max="39" width="5.75" style="85" customWidth="1"/>
    <col min="40" max="40" width="1.53333333333333" style="85" customWidth="1"/>
    <col min="41" max="42" width="9.76666666666667" style="85" customWidth="1"/>
    <col min="43" max="16382" width="10" style="85"/>
  </cols>
  <sheetData>
    <row r="1" ht="25" customHeight="1" spans="1:40">
      <c r="A1" s="76"/>
      <c r="B1" s="46"/>
      <c r="C1" s="46"/>
      <c r="D1" s="46"/>
      <c r="E1" s="76"/>
      <c r="F1" s="88"/>
      <c r="G1" s="88"/>
      <c r="H1" s="89"/>
      <c r="I1" s="106"/>
      <c r="J1" s="106"/>
      <c r="K1" s="6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15" t="s">
        <v>152</v>
      </c>
      <c r="AN1" s="116"/>
    </row>
    <row r="2" ht="22.8" customHeight="1" spans="1:40">
      <c r="A2" s="6"/>
      <c r="B2" s="90" t="s">
        <v>153</v>
      </c>
      <c r="C2" s="91"/>
      <c r="D2" s="91"/>
      <c r="E2" s="92"/>
      <c r="F2" s="93"/>
      <c r="G2" s="93"/>
      <c r="H2" s="93"/>
      <c r="I2" s="93"/>
      <c r="J2" s="93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117"/>
      <c r="AN2" s="116"/>
    </row>
    <row r="3" ht="19.55" customHeight="1" spans="1:40">
      <c r="A3" s="94"/>
      <c r="B3" s="9" t="s">
        <v>5</v>
      </c>
      <c r="C3" s="95"/>
      <c r="D3" s="95"/>
      <c r="E3" s="96"/>
      <c r="G3" s="97"/>
      <c r="H3" s="98"/>
      <c r="I3" s="108"/>
      <c r="J3" s="108"/>
      <c r="K3" s="94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8" t="s">
        <v>6</v>
      </c>
      <c r="AL3" s="119"/>
      <c r="AM3" s="120"/>
      <c r="AN3" s="116"/>
    </row>
    <row r="4" ht="24.4" customHeight="1" spans="1:40">
      <c r="A4" s="12"/>
      <c r="B4" s="99"/>
      <c r="C4" s="99"/>
      <c r="D4" s="99"/>
      <c r="E4" s="31"/>
      <c r="F4" s="100" t="s">
        <v>154</v>
      </c>
      <c r="G4" s="100" t="s">
        <v>155</v>
      </c>
      <c r="H4" s="100"/>
      <c r="I4" s="100"/>
      <c r="J4" s="100"/>
      <c r="K4" s="31"/>
      <c r="L4" s="31"/>
      <c r="M4" s="31"/>
      <c r="N4" s="31"/>
      <c r="O4" s="31"/>
      <c r="P4" s="31"/>
      <c r="Q4" s="31" t="s">
        <v>156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157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16"/>
    </row>
    <row r="5" ht="30" customHeight="1" spans="1:40">
      <c r="A5" s="12"/>
      <c r="B5" s="99" t="s">
        <v>70</v>
      </c>
      <c r="C5" s="99"/>
      <c r="D5" s="101" t="s">
        <v>71</v>
      </c>
      <c r="E5" s="31" t="s">
        <v>158</v>
      </c>
      <c r="F5" s="100"/>
      <c r="G5" s="100" t="s">
        <v>59</v>
      </c>
      <c r="H5" s="100" t="s">
        <v>159</v>
      </c>
      <c r="I5" s="100"/>
      <c r="J5" s="100"/>
      <c r="K5" s="31" t="s">
        <v>160</v>
      </c>
      <c r="L5" s="31"/>
      <c r="M5" s="31"/>
      <c r="N5" s="31" t="s">
        <v>161</v>
      </c>
      <c r="O5" s="31"/>
      <c r="P5" s="31"/>
      <c r="Q5" s="31" t="s">
        <v>59</v>
      </c>
      <c r="R5" s="31" t="s">
        <v>159</v>
      </c>
      <c r="S5" s="31"/>
      <c r="T5" s="31"/>
      <c r="U5" s="31" t="s">
        <v>160</v>
      </c>
      <c r="V5" s="31"/>
      <c r="W5" s="31"/>
      <c r="X5" s="31" t="s">
        <v>161</v>
      </c>
      <c r="Y5" s="31"/>
      <c r="Z5" s="31"/>
      <c r="AA5" s="31" t="s">
        <v>59</v>
      </c>
      <c r="AB5" s="31" t="s">
        <v>159</v>
      </c>
      <c r="AC5" s="31"/>
      <c r="AD5" s="31"/>
      <c r="AE5" s="31" t="s">
        <v>160</v>
      </c>
      <c r="AF5" s="31"/>
      <c r="AG5" s="31"/>
      <c r="AH5" s="31" t="s">
        <v>161</v>
      </c>
      <c r="AI5" s="31"/>
      <c r="AJ5" s="31"/>
      <c r="AK5" s="31" t="s">
        <v>162</v>
      </c>
      <c r="AL5" s="31"/>
      <c r="AM5" s="31"/>
      <c r="AN5" s="116"/>
    </row>
    <row r="6" ht="30" customHeight="1" spans="1:40">
      <c r="A6" s="5"/>
      <c r="B6" s="99" t="s">
        <v>73</v>
      </c>
      <c r="C6" s="99" t="s">
        <v>74</v>
      </c>
      <c r="D6" s="102"/>
      <c r="E6" s="31"/>
      <c r="F6" s="100"/>
      <c r="G6" s="100"/>
      <c r="H6" s="100" t="s">
        <v>163</v>
      </c>
      <c r="I6" s="100" t="s">
        <v>83</v>
      </c>
      <c r="J6" s="100" t="s">
        <v>84</v>
      </c>
      <c r="K6" s="31" t="s">
        <v>163</v>
      </c>
      <c r="L6" s="31" t="s">
        <v>83</v>
      </c>
      <c r="M6" s="31" t="s">
        <v>84</v>
      </c>
      <c r="N6" s="31" t="s">
        <v>163</v>
      </c>
      <c r="O6" s="31" t="s">
        <v>83</v>
      </c>
      <c r="P6" s="31" t="s">
        <v>84</v>
      </c>
      <c r="Q6" s="31"/>
      <c r="R6" s="31" t="s">
        <v>163</v>
      </c>
      <c r="S6" s="31" t="s">
        <v>83</v>
      </c>
      <c r="T6" s="31" t="s">
        <v>84</v>
      </c>
      <c r="U6" s="31" t="s">
        <v>163</v>
      </c>
      <c r="V6" s="31" t="s">
        <v>83</v>
      </c>
      <c r="W6" s="31" t="s">
        <v>84</v>
      </c>
      <c r="X6" s="31" t="s">
        <v>163</v>
      </c>
      <c r="Y6" s="31" t="s">
        <v>83</v>
      </c>
      <c r="Z6" s="31" t="s">
        <v>84</v>
      </c>
      <c r="AA6" s="31"/>
      <c r="AB6" s="31" t="s">
        <v>163</v>
      </c>
      <c r="AC6" s="31" t="s">
        <v>83</v>
      </c>
      <c r="AD6" s="31" t="s">
        <v>84</v>
      </c>
      <c r="AE6" s="31" t="s">
        <v>163</v>
      </c>
      <c r="AF6" s="31" t="s">
        <v>83</v>
      </c>
      <c r="AG6" s="31" t="s">
        <v>84</v>
      </c>
      <c r="AH6" s="31" t="s">
        <v>163</v>
      </c>
      <c r="AI6" s="31" t="s">
        <v>83</v>
      </c>
      <c r="AJ6" s="31" t="s">
        <v>84</v>
      </c>
      <c r="AK6" s="31" t="s">
        <v>163</v>
      </c>
      <c r="AL6" s="31" t="s">
        <v>83</v>
      </c>
      <c r="AM6" s="31" t="s">
        <v>84</v>
      </c>
      <c r="AN6" s="116"/>
    </row>
    <row r="7" ht="27" customHeight="1" spans="1:40">
      <c r="A7" s="12"/>
      <c r="B7" s="99"/>
      <c r="C7" s="99"/>
      <c r="D7" s="99"/>
      <c r="E7" s="31" t="s">
        <v>76</v>
      </c>
      <c r="F7" s="103">
        <f>G7</f>
        <v>7101649</v>
      </c>
      <c r="G7" s="103">
        <f>H7</f>
        <v>7101649</v>
      </c>
      <c r="H7" s="104">
        <f>SUM(H8:H24)</f>
        <v>7101649</v>
      </c>
      <c r="I7" s="104">
        <f>SUM(I8:I24)</f>
        <v>6936657</v>
      </c>
      <c r="J7" s="110">
        <f>SUM(J8:J24)</f>
        <v>164992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6"/>
    </row>
    <row r="8" ht="30" customHeight="1" spans="1:40">
      <c r="A8" s="5"/>
      <c r="B8" s="64" t="s">
        <v>164</v>
      </c>
      <c r="C8" s="64" t="s">
        <v>87</v>
      </c>
      <c r="D8" s="15">
        <v>127015</v>
      </c>
      <c r="E8" s="65" t="s">
        <v>165</v>
      </c>
      <c r="F8" s="103">
        <f t="shared" ref="F8:F26" si="0">G8</f>
        <v>1929936</v>
      </c>
      <c r="G8" s="103">
        <f t="shared" ref="G8:G26" si="1">H8</f>
        <v>1929936</v>
      </c>
      <c r="H8" s="105">
        <f>I8+J8</f>
        <v>1929936</v>
      </c>
      <c r="I8" s="112">
        <v>1929936</v>
      </c>
      <c r="J8" s="105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16"/>
    </row>
    <row r="9" ht="30" customHeight="1" spans="1:40">
      <c r="A9" s="5"/>
      <c r="B9" s="64" t="s">
        <v>164</v>
      </c>
      <c r="C9" s="64" t="s">
        <v>78</v>
      </c>
      <c r="D9" s="15">
        <v>127015</v>
      </c>
      <c r="E9" s="65" t="s">
        <v>166</v>
      </c>
      <c r="F9" s="103">
        <f t="shared" si="0"/>
        <v>202878</v>
      </c>
      <c r="G9" s="103">
        <f t="shared" si="1"/>
        <v>202878</v>
      </c>
      <c r="H9" s="105">
        <f t="shared" ref="H9:H26" si="2">I9+J9</f>
        <v>202878</v>
      </c>
      <c r="I9" s="112">
        <v>202878</v>
      </c>
      <c r="J9" s="105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16"/>
    </row>
    <row r="10" ht="30" customHeight="1" spans="1:40">
      <c r="A10" s="5"/>
      <c r="B10" s="64" t="s">
        <v>164</v>
      </c>
      <c r="C10" s="64" t="s">
        <v>167</v>
      </c>
      <c r="D10" s="15">
        <v>127015</v>
      </c>
      <c r="E10" s="65" t="s">
        <v>168</v>
      </c>
      <c r="F10" s="103">
        <f t="shared" si="0"/>
        <v>2196334</v>
      </c>
      <c r="G10" s="103">
        <f t="shared" si="1"/>
        <v>2196334</v>
      </c>
      <c r="H10" s="105">
        <f t="shared" si="2"/>
        <v>2196334</v>
      </c>
      <c r="I10" s="112">
        <v>2196334</v>
      </c>
      <c r="J10" s="105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16"/>
    </row>
    <row r="11" ht="30" customHeight="1" spans="1:40">
      <c r="A11" s="5"/>
      <c r="B11" s="64" t="s">
        <v>164</v>
      </c>
      <c r="C11" s="64" t="s">
        <v>169</v>
      </c>
      <c r="D11" s="15">
        <v>127015</v>
      </c>
      <c r="E11" s="65" t="s">
        <v>170</v>
      </c>
      <c r="F11" s="103">
        <f t="shared" si="0"/>
        <v>608977.92</v>
      </c>
      <c r="G11" s="103">
        <f t="shared" si="1"/>
        <v>608977.92</v>
      </c>
      <c r="H11" s="105">
        <f t="shared" si="2"/>
        <v>608977.92</v>
      </c>
      <c r="I11" s="112">
        <v>608977.92</v>
      </c>
      <c r="J11" s="105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16"/>
    </row>
    <row r="12" ht="30" customHeight="1" spans="1:40">
      <c r="A12" s="5"/>
      <c r="B12" s="64" t="s">
        <v>164</v>
      </c>
      <c r="C12" s="64" t="s">
        <v>171</v>
      </c>
      <c r="D12" s="15">
        <v>127015</v>
      </c>
      <c r="E12" s="65" t="s">
        <v>172</v>
      </c>
      <c r="F12" s="103">
        <f t="shared" si="0"/>
        <v>295008.84</v>
      </c>
      <c r="G12" s="103">
        <f t="shared" si="1"/>
        <v>295008.84</v>
      </c>
      <c r="H12" s="105">
        <f t="shared" si="2"/>
        <v>295008.84</v>
      </c>
      <c r="I12" s="112">
        <v>295008.84</v>
      </c>
      <c r="J12" s="105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16"/>
    </row>
    <row r="13" ht="30" customHeight="1" spans="1:40">
      <c r="A13" s="5"/>
      <c r="B13" s="64" t="s">
        <v>164</v>
      </c>
      <c r="C13" s="64" t="s">
        <v>102</v>
      </c>
      <c r="D13" s="15">
        <v>127015</v>
      </c>
      <c r="E13" s="65" t="s">
        <v>173</v>
      </c>
      <c r="F13" s="103">
        <f t="shared" si="0"/>
        <v>93600</v>
      </c>
      <c r="G13" s="103">
        <f t="shared" si="1"/>
        <v>93600</v>
      </c>
      <c r="H13" s="105">
        <f t="shared" si="2"/>
        <v>93600</v>
      </c>
      <c r="I13" s="112">
        <v>93600</v>
      </c>
      <c r="J13" s="10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16"/>
    </row>
    <row r="14" ht="30" customHeight="1" spans="1:40">
      <c r="A14" s="5"/>
      <c r="B14" s="64" t="s">
        <v>164</v>
      </c>
      <c r="C14" s="64" t="s">
        <v>174</v>
      </c>
      <c r="D14" s="15">
        <v>127015</v>
      </c>
      <c r="E14" s="65" t="s">
        <v>175</v>
      </c>
      <c r="F14" s="103">
        <f t="shared" si="0"/>
        <v>35016.6</v>
      </c>
      <c r="G14" s="103">
        <f t="shared" si="1"/>
        <v>35016.6</v>
      </c>
      <c r="H14" s="105">
        <f t="shared" si="2"/>
        <v>35016.6</v>
      </c>
      <c r="I14" s="112">
        <v>35016.6</v>
      </c>
      <c r="J14" s="10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16"/>
    </row>
    <row r="15" ht="30" customHeight="1" spans="1:40">
      <c r="A15" s="5"/>
      <c r="B15" s="64" t="s">
        <v>164</v>
      </c>
      <c r="C15" s="64" t="s">
        <v>176</v>
      </c>
      <c r="D15" s="15">
        <v>127015</v>
      </c>
      <c r="E15" s="65" t="s">
        <v>107</v>
      </c>
      <c r="F15" s="103">
        <f t="shared" si="0"/>
        <v>507324</v>
      </c>
      <c r="G15" s="103">
        <f t="shared" si="1"/>
        <v>507324</v>
      </c>
      <c r="H15" s="105">
        <f t="shared" si="2"/>
        <v>507324</v>
      </c>
      <c r="I15" s="112">
        <v>507324</v>
      </c>
      <c r="J15" s="10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16"/>
    </row>
    <row r="16" ht="30" customHeight="1" spans="1:40">
      <c r="A16" s="5"/>
      <c r="B16" s="64" t="s">
        <v>164</v>
      </c>
      <c r="C16" s="64" t="s">
        <v>177</v>
      </c>
      <c r="D16" s="15">
        <v>127015</v>
      </c>
      <c r="E16" s="65" t="s">
        <v>178</v>
      </c>
      <c r="F16" s="103">
        <f t="shared" si="0"/>
        <v>113762</v>
      </c>
      <c r="G16" s="103">
        <f t="shared" si="1"/>
        <v>113762</v>
      </c>
      <c r="H16" s="105">
        <f t="shared" si="2"/>
        <v>113762</v>
      </c>
      <c r="I16" s="112">
        <v>113762</v>
      </c>
      <c r="J16" s="10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16"/>
    </row>
    <row r="17" ht="30" customHeight="1" spans="1:40">
      <c r="A17" s="5"/>
      <c r="B17" s="64" t="s">
        <v>164</v>
      </c>
      <c r="C17" s="64" t="s">
        <v>94</v>
      </c>
      <c r="D17" s="15">
        <v>127015</v>
      </c>
      <c r="E17" s="69" t="s">
        <v>179</v>
      </c>
      <c r="F17" s="103">
        <f t="shared" si="0"/>
        <v>331200</v>
      </c>
      <c r="G17" s="103">
        <f t="shared" si="1"/>
        <v>331200</v>
      </c>
      <c r="H17" s="105">
        <f t="shared" si="2"/>
        <v>331200</v>
      </c>
      <c r="I17" s="112">
        <v>331200</v>
      </c>
      <c r="J17" s="10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16"/>
    </row>
    <row r="18" ht="30" customHeight="1" spans="1:40">
      <c r="A18" s="5"/>
      <c r="B18" s="64" t="s">
        <v>180</v>
      </c>
      <c r="C18" s="64" t="s">
        <v>87</v>
      </c>
      <c r="D18" s="15">
        <v>127015</v>
      </c>
      <c r="E18" s="65" t="s">
        <v>181</v>
      </c>
      <c r="F18" s="103">
        <f t="shared" si="0"/>
        <v>7200</v>
      </c>
      <c r="G18" s="103">
        <f t="shared" si="1"/>
        <v>7200</v>
      </c>
      <c r="H18" s="105">
        <f t="shared" si="2"/>
        <v>7200</v>
      </c>
      <c r="I18" s="112">
        <v>7200</v>
      </c>
      <c r="J18" s="10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16"/>
    </row>
    <row r="19" ht="30" customHeight="1" spans="1:40">
      <c r="A19" s="5"/>
      <c r="B19" s="64" t="s">
        <v>180</v>
      </c>
      <c r="C19" s="64" t="s">
        <v>182</v>
      </c>
      <c r="D19" s="15">
        <v>127015</v>
      </c>
      <c r="E19" s="65" t="s">
        <v>183</v>
      </c>
      <c r="F19" s="103">
        <f t="shared" si="0"/>
        <v>121360</v>
      </c>
      <c r="G19" s="103">
        <f t="shared" si="1"/>
        <v>121360</v>
      </c>
      <c r="H19" s="105">
        <f t="shared" si="2"/>
        <v>121360</v>
      </c>
      <c r="I19" s="105"/>
      <c r="J19" s="100">
        <v>121360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16"/>
    </row>
    <row r="20" ht="30" customHeight="1" spans="1:40">
      <c r="A20" s="5"/>
      <c r="B20" s="64" t="s">
        <v>180</v>
      </c>
      <c r="C20" s="64" t="s">
        <v>184</v>
      </c>
      <c r="D20" s="15">
        <v>127015</v>
      </c>
      <c r="E20" s="65" t="s">
        <v>185</v>
      </c>
      <c r="F20" s="103">
        <f t="shared" si="0"/>
        <v>69756.36</v>
      </c>
      <c r="G20" s="103">
        <f t="shared" si="1"/>
        <v>69756.36</v>
      </c>
      <c r="H20" s="105">
        <f t="shared" si="2"/>
        <v>69756.36</v>
      </c>
      <c r="I20" s="112">
        <v>69756.36</v>
      </c>
      <c r="J20" s="10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16"/>
    </row>
    <row r="21" ht="30" customHeight="1" spans="1:40">
      <c r="A21" s="5"/>
      <c r="B21" s="64" t="s">
        <v>180</v>
      </c>
      <c r="C21" s="64" t="s">
        <v>186</v>
      </c>
      <c r="D21" s="15">
        <v>127015</v>
      </c>
      <c r="E21" s="65" t="s">
        <v>187</v>
      </c>
      <c r="F21" s="103">
        <f t="shared" si="0"/>
        <v>92298.08</v>
      </c>
      <c r="G21" s="103">
        <f t="shared" si="1"/>
        <v>92298.08</v>
      </c>
      <c r="H21" s="105">
        <f t="shared" si="2"/>
        <v>92298.08</v>
      </c>
      <c r="I21" s="112">
        <v>92298.08</v>
      </c>
      <c r="J21" s="10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16"/>
    </row>
    <row r="22" ht="30" customHeight="1" spans="1:40">
      <c r="A22" s="5"/>
      <c r="B22" s="64" t="s">
        <v>180</v>
      </c>
      <c r="C22" s="64" t="s">
        <v>94</v>
      </c>
      <c r="D22" s="15">
        <v>127015</v>
      </c>
      <c r="E22" s="65" t="s">
        <v>188</v>
      </c>
      <c r="F22" s="103">
        <f t="shared" si="0"/>
        <v>56532</v>
      </c>
      <c r="G22" s="103">
        <f t="shared" si="1"/>
        <v>56532</v>
      </c>
      <c r="H22" s="105">
        <f t="shared" si="2"/>
        <v>56532</v>
      </c>
      <c r="I22" s="112">
        <v>12900</v>
      </c>
      <c r="J22" s="100">
        <v>43632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16"/>
    </row>
    <row r="23" ht="27" customHeight="1" spans="2:39">
      <c r="B23" s="64" t="s">
        <v>189</v>
      </c>
      <c r="C23" s="64" t="s">
        <v>98</v>
      </c>
      <c r="D23" s="15">
        <v>127015</v>
      </c>
      <c r="E23" s="65" t="s">
        <v>190</v>
      </c>
      <c r="F23" s="103">
        <f t="shared" si="0"/>
        <v>316145.2</v>
      </c>
      <c r="G23" s="103">
        <f t="shared" si="1"/>
        <v>316145.2</v>
      </c>
      <c r="H23" s="105">
        <f t="shared" si="2"/>
        <v>316145.2</v>
      </c>
      <c r="I23" s="112">
        <v>316145.2</v>
      </c>
      <c r="J23" s="113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ht="27" customHeight="1" spans="2:39">
      <c r="B24" s="64" t="s">
        <v>189</v>
      </c>
      <c r="C24" s="64" t="s">
        <v>167</v>
      </c>
      <c r="D24" s="15">
        <v>127015</v>
      </c>
      <c r="E24" s="65" t="s">
        <v>191</v>
      </c>
      <c r="F24" s="103">
        <f t="shared" si="0"/>
        <v>124320</v>
      </c>
      <c r="G24" s="103">
        <f t="shared" si="1"/>
        <v>124320</v>
      </c>
      <c r="H24" s="105">
        <f t="shared" si="2"/>
        <v>124320</v>
      </c>
      <c r="I24" s="112">
        <v>124320</v>
      </c>
      <c r="J24" s="113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73" customWidth="1"/>
    <col min="2" max="2" width="8.375" style="74" customWidth="1"/>
    <col min="3" max="4" width="6.15" style="74" customWidth="1"/>
    <col min="5" max="5" width="41.0333333333333" style="73" customWidth="1"/>
    <col min="6" max="6" width="16.4083333333333" style="73" customWidth="1"/>
    <col min="7" max="7" width="24.875" style="73" customWidth="1"/>
    <col min="8" max="108" width="16.4083333333333" style="73" customWidth="1"/>
    <col min="109" max="109" width="1.53333333333333" style="73" customWidth="1"/>
    <col min="110" max="111" width="9.76666666666667" style="73" customWidth="1"/>
    <col min="112" max="16384" width="10" style="73"/>
  </cols>
  <sheetData>
    <row r="1" s="73" customFormat="1" ht="16.35" customHeight="1" spans="1:109">
      <c r="A1" s="2"/>
      <c r="B1" s="75"/>
      <c r="C1" s="75"/>
      <c r="D1" s="75"/>
      <c r="E1" s="5"/>
      <c r="G1" s="76"/>
      <c r="H1" s="19" t="s">
        <v>192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10"/>
    </row>
    <row r="2" ht="20.25" spans="2:8">
      <c r="B2" s="77" t="s">
        <v>193</v>
      </c>
      <c r="C2" s="77"/>
      <c r="D2" s="77"/>
      <c r="E2" s="7"/>
      <c r="F2" s="7"/>
      <c r="G2" s="7"/>
      <c r="H2" s="7"/>
    </row>
    <row r="3" spans="2:8">
      <c r="B3" s="78" t="s">
        <v>5</v>
      </c>
      <c r="C3" s="78"/>
      <c r="D3" s="78"/>
      <c r="E3" s="9"/>
      <c r="F3" s="8"/>
      <c r="H3" s="36" t="s">
        <v>6</v>
      </c>
    </row>
    <row r="4" ht="27" customHeight="1" spans="2:8">
      <c r="B4" s="38" t="s">
        <v>9</v>
      </c>
      <c r="C4" s="38"/>
      <c r="D4" s="38"/>
      <c r="E4" s="11"/>
      <c r="F4" s="11" t="s">
        <v>59</v>
      </c>
      <c r="G4" s="31" t="s">
        <v>155</v>
      </c>
      <c r="H4" s="31" t="s">
        <v>157</v>
      </c>
    </row>
    <row r="5" spans="2:8">
      <c r="B5" s="38" t="s">
        <v>70</v>
      </c>
      <c r="C5" s="38"/>
      <c r="D5" s="38"/>
      <c r="E5" s="11" t="s">
        <v>158</v>
      </c>
      <c r="F5" s="11"/>
      <c r="G5" s="31"/>
      <c r="H5" s="31"/>
    </row>
    <row r="6" spans="2:8">
      <c r="B6" s="38" t="s">
        <v>73</v>
      </c>
      <c r="C6" s="38" t="s">
        <v>74</v>
      </c>
      <c r="D6" s="38" t="s">
        <v>75</v>
      </c>
      <c r="E6" s="11"/>
      <c r="F6" s="11"/>
      <c r="G6" s="31"/>
      <c r="H6" s="31"/>
    </row>
    <row r="7" ht="36" customHeight="1" spans="2:8">
      <c r="B7" s="38"/>
      <c r="C7" s="38"/>
      <c r="D7" s="38"/>
      <c r="E7" s="11" t="s">
        <v>76</v>
      </c>
      <c r="F7" s="79" t="s">
        <v>114</v>
      </c>
      <c r="G7" s="80" t="s">
        <v>114</v>
      </c>
      <c r="H7" s="14"/>
    </row>
    <row r="8" ht="32" customHeight="1" spans="2:8">
      <c r="B8" s="81" t="s">
        <v>77</v>
      </c>
      <c r="C8" s="81" t="s">
        <v>78</v>
      </c>
      <c r="D8" s="81" t="s">
        <v>78</v>
      </c>
      <c r="E8" s="82" t="s">
        <v>89</v>
      </c>
      <c r="F8" s="83">
        <v>64800</v>
      </c>
      <c r="G8" s="83">
        <v>64800</v>
      </c>
      <c r="H8" s="14"/>
    </row>
    <row r="9" ht="32" customHeight="1" spans="2:8">
      <c r="B9" s="81" t="s">
        <v>77</v>
      </c>
      <c r="C9" s="81" t="s">
        <v>78</v>
      </c>
      <c r="D9" s="81" t="s">
        <v>104</v>
      </c>
      <c r="E9" s="82" t="s">
        <v>91</v>
      </c>
      <c r="F9" s="83">
        <v>5450873.04</v>
      </c>
      <c r="G9" s="83">
        <v>5450873.04</v>
      </c>
      <c r="H9" s="14"/>
    </row>
    <row r="10" ht="32" customHeight="1" spans="2:8">
      <c r="B10" s="81" t="s">
        <v>77</v>
      </c>
      <c r="C10" s="81" t="s">
        <v>93</v>
      </c>
      <c r="D10" s="81" t="s">
        <v>94</v>
      </c>
      <c r="E10" s="82" t="s">
        <v>95</v>
      </c>
      <c r="F10" s="83">
        <v>76000</v>
      </c>
      <c r="G10" s="83">
        <v>76000</v>
      </c>
      <c r="H10" s="14"/>
    </row>
    <row r="11" ht="32" customHeight="1" spans="2:8">
      <c r="B11" s="81" t="s">
        <v>97</v>
      </c>
      <c r="C11" s="81" t="s">
        <v>98</v>
      </c>
      <c r="D11" s="81" t="s">
        <v>78</v>
      </c>
      <c r="E11" s="82" t="s">
        <v>99</v>
      </c>
      <c r="F11" s="83">
        <v>5065.2</v>
      </c>
      <c r="G11" s="83">
        <v>5065.2</v>
      </c>
      <c r="H11" s="84"/>
    </row>
    <row r="12" ht="32" customHeight="1" spans="2:8">
      <c r="B12" s="81" t="s">
        <v>97</v>
      </c>
      <c r="C12" s="81" t="s">
        <v>98</v>
      </c>
      <c r="D12" s="81" t="s">
        <v>98</v>
      </c>
      <c r="E12" s="82" t="s">
        <v>100</v>
      </c>
      <c r="F12" s="83">
        <v>608977.92</v>
      </c>
      <c r="G12" s="83">
        <v>608977.92</v>
      </c>
      <c r="H12" s="84"/>
    </row>
    <row r="13" ht="32" customHeight="1" spans="2:8">
      <c r="B13" s="81" t="s">
        <v>101</v>
      </c>
      <c r="C13" s="81" t="s">
        <v>102</v>
      </c>
      <c r="D13" s="81" t="s">
        <v>78</v>
      </c>
      <c r="E13" s="82" t="s">
        <v>103</v>
      </c>
      <c r="F13" s="83">
        <v>295008.84</v>
      </c>
      <c r="G13" s="83">
        <v>295008.84</v>
      </c>
      <c r="H13" s="84"/>
    </row>
    <row r="14" ht="32" customHeight="1" spans="2:8">
      <c r="B14" s="81" t="s">
        <v>101</v>
      </c>
      <c r="C14" s="81" t="s">
        <v>102</v>
      </c>
      <c r="D14" s="81" t="s">
        <v>104</v>
      </c>
      <c r="E14" s="82" t="s">
        <v>105</v>
      </c>
      <c r="F14" s="83">
        <v>93600</v>
      </c>
      <c r="G14" s="83">
        <v>93600</v>
      </c>
      <c r="H14" s="84"/>
    </row>
    <row r="15" ht="32" customHeight="1" spans="2:8">
      <c r="B15" s="81" t="s">
        <v>106</v>
      </c>
      <c r="C15" s="81" t="s">
        <v>78</v>
      </c>
      <c r="D15" s="81" t="s">
        <v>87</v>
      </c>
      <c r="E15" s="82" t="s">
        <v>107</v>
      </c>
      <c r="F15" s="83">
        <v>507324</v>
      </c>
      <c r="G15" s="83">
        <v>507324</v>
      </c>
      <c r="H15" s="8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customWidth="1"/>
    <col min="2" max="2" width="9.125" style="43" customWidth="1"/>
    <col min="3" max="3" width="9.25" style="43" customWidth="1"/>
    <col min="4" max="4" width="9.25" customWidth="1"/>
    <col min="5" max="5" width="44.5" customWidth="1"/>
    <col min="6" max="6" width="21.625" style="44" customWidth="1"/>
    <col min="7" max="8" width="21.625" customWidth="1"/>
    <col min="9" max="9" width="1.53333333333333" customWidth="1"/>
  </cols>
  <sheetData>
    <row r="1" ht="25" customHeight="1" spans="1:9">
      <c r="A1" s="45"/>
      <c r="B1" s="46"/>
      <c r="C1" s="46"/>
      <c r="D1" s="3"/>
      <c r="E1" s="47"/>
      <c r="F1" s="48"/>
      <c r="G1" s="49"/>
      <c r="H1" s="50" t="s">
        <v>194</v>
      </c>
      <c r="I1" s="72"/>
    </row>
    <row r="2" ht="22.8" customHeight="1" spans="1:9">
      <c r="A2" s="49"/>
      <c r="B2" s="51" t="s">
        <v>195</v>
      </c>
      <c r="C2" s="51"/>
      <c r="D2" s="52"/>
      <c r="E2" s="52"/>
      <c r="F2" s="53"/>
      <c r="G2" s="52"/>
      <c r="H2" s="52"/>
      <c r="I2" s="72"/>
    </row>
    <row r="3" ht="19.55" customHeight="1" spans="1:9">
      <c r="A3" s="54"/>
      <c r="B3" s="55" t="s">
        <v>5</v>
      </c>
      <c r="C3" s="55"/>
      <c r="D3" s="56"/>
      <c r="E3" s="56"/>
      <c r="G3" s="54"/>
      <c r="H3" s="57" t="s">
        <v>6</v>
      </c>
      <c r="I3" s="72"/>
    </row>
    <row r="4" ht="24.4" customHeight="1" spans="1:9">
      <c r="A4" s="58"/>
      <c r="B4" s="38" t="s">
        <v>9</v>
      </c>
      <c r="C4" s="38"/>
      <c r="D4" s="11"/>
      <c r="E4" s="11"/>
      <c r="F4" s="59" t="s">
        <v>83</v>
      </c>
      <c r="G4" s="11"/>
      <c r="H4" s="11"/>
      <c r="I4" s="72"/>
    </row>
    <row r="5" ht="24.4" customHeight="1" spans="1:9">
      <c r="A5" s="58"/>
      <c r="B5" s="38" t="s">
        <v>70</v>
      </c>
      <c r="C5" s="38"/>
      <c r="D5" s="11" t="s">
        <v>71</v>
      </c>
      <c r="E5" s="11" t="s">
        <v>158</v>
      </c>
      <c r="F5" s="59" t="s">
        <v>59</v>
      </c>
      <c r="G5" s="11" t="s">
        <v>196</v>
      </c>
      <c r="H5" s="11" t="s">
        <v>197</v>
      </c>
      <c r="I5" s="72"/>
    </row>
    <row r="6" ht="24.4" customHeight="1" spans="1:9">
      <c r="A6" s="58"/>
      <c r="B6" s="38" t="s">
        <v>73</v>
      </c>
      <c r="C6" s="38" t="s">
        <v>74</v>
      </c>
      <c r="D6" s="11"/>
      <c r="E6" s="11"/>
      <c r="F6" s="59"/>
      <c r="G6" s="11"/>
      <c r="H6" s="11"/>
      <c r="I6" s="72"/>
    </row>
    <row r="7" ht="27" customHeight="1" spans="1:9">
      <c r="A7" s="58"/>
      <c r="B7" s="38"/>
      <c r="C7" s="38"/>
      <c r="D7" s="11"/>
      <c r="E7" s="60" t="s">
        <v>76</v>
      </c>
      <c r="F7" s="61">
        <f>G7+H7</f>
        <v>6936657</v>
      </c>
      <c r="G7" s="62">
        <v>6754502.56</v>
      </c>
      <c r="H7" s="63">
        <v>182154.44</v>
      </c>
      <c r="I7" s="72"/>
    </row>
    <row r="8" ht="24.4" customHeight="1" spans="1:9">
      <c r="A8" s="58"/>
      <c r="B8" s="64" t="s">
        <v>164</v>
      </c>
      <c r="C8" s="64" t="s">
        <v>87</v>
      </c>
      <c r="D8" s="15">
        <v>127015</v>
      </c>
      <c r="E8" s="65" t="s">
        <v>165</v>
      </c>
      <c r="F8" s="66">
        <f>G8+H8</f>
        <v>1929936</v>
      </c>
      <c r="G8" s="67">
        <v>1929936</v>
      </c>
      <c r="H8" s="68"/>
      <c r="I8" s="72"/>
    </row>
    <row r="9" ht="24.4" customHeight="1" spans="1:9">
      <c r="A9" s="58"/>
      <c r="B9" s="64" t="s">
        <v>164</v>
      </c>
      <c r="C9" s="64" t="s">
        <v>78</v>
      </c>
      <c r="D9" s="15">
        <v>127015</v>
      </c>
      <c r="E9" s="65" t="s">
        <v>166</v>
      </c>
      <c r="F9" s="66">
        <f t="shared" ref="F9:F17" si="0">G9+H9</f>
        <v>202878</v>
      </c>
      <c r="G9" s="67">
        <v>202878</v>
      </c>
      <c r="H9" s="68"/>
      <c r="I9" s="72"/>
    </row>
    <row r="10" ht="24.4" customHeight="1" spans="1:9">
      <c r="A10" s="58"/>
      <c r="B10" s="64" t="s">
        <v>164</v>
      </c>
      <c r="C10" s="64" t="s">
        <v>167</v>
      </c>
      <c r="D10" s="15">
        <v>127015</v>
      </c>
      <c r="E10" s="65" t="s">
        <v>168</v>
      </c>
      <c r="F10" s="66">
        <f t="shared" si="0"/>
        <v>2196334</v>
      </c>
      <c r="G10" s="67">
        <v>2196334</v>
      </c>
      <c r="H10" s="68"/>
      <c r="I10" s="72"/>
    </row>
    <row r="11" ht="24.4" customHeight="1" spans="1:9">
      <c r="A11" s="58"/>
      <c r="B11" s="64" t="s">
        <v>164</v>
      </c>
      <c r="C11" s="64" t="s">
        <v>169</v>
      </c>
      <c r="D11" s="15">
        <v>127015</v>
      </c>
      <c r="E11" s="65" t="s">
        <v>170</v>
      </c>
      <c r="F11" s="66">
        <f t="shared" si="0"/>
        <v>608977.92</v>
      </c>
      <c r="G11" s="67">
        <v>608977.92</v>
      </c>
      <c r="H11" s="68"/>
      <c r="I11" s="72"/>
    </row>
    <row r="12" ht="24.4" customHeight="1" spans="1:9">
      <c r="A12" s="58"/>
      <c r="B12" s="64" t="s">
        <v>164</v>
      </c>
      <c r="C12" s="64" t="s">
        <v>171</v>
      </c>
      <c r="D12" s="15">
        <v>127015</v>
      </c>
      <c r="E12" s="65" t="s">
        <v>172</v>
      </c>
      <c r="F12" s="66">
        <f t="shared" si="0"/>
        <v>295008.84</v>
      </c>
      <c r="G12" s="67">
        <v>295008.84</v>
      </c>
      <c r="H12" s="68"/>
      <c r="I12" s="72"/>
    </row>
    <row r="13" ht="27" customHeight="1" spans="2:8">
      <c r="B13" s="64" t="s">
        <v>164</v>
      </c>
      <c r="C13" s="64" t="s">
        <v>102</v>
      </c>
      <c r="D13" s="15">
        <v>127015</v>
      </c>
      <c r="E13" s="65" t="s">
        <v>173</v>
      </c>
      <c r="F13" s="66">
        <f t="shared" si="0"/>
        <v>93600</v>
      </c>
      <c r="G13" s="67">
        <v>93600</v>
      </c>
      <c r="H13" s="68"/>
    </row>
    <row r="14" ht="27" customHeight="1" spans="2:8">
      <c r="B14" s="64" t="s">
        <v>164</v>
      </c>
      <c r="C14" s="64" t="s">
        <v>174</v>
      </c>
      <c r="D14" s="15">
        <v>127015</v>
      </c>
      <c r="E14" s="65" t="s">
        <v>175</v>
      </c>
      <c r="F14" s="66">
        <f t="shared" si="0"/>
        <v>35016.6</v>
      </c>
      <c r="G14" s="67">
        <v>35016.6</v>
      </c>
      <c r="H14" s="68"/>
    </row>
    <row r="15" ht="27" customHeight="1" spans="2:8">
      <c r="B15" s="64" t="s">
        <v>164</v>
      </c>
      <c r="C15" s="64" t="s">
        <v>176</v>
      </c>
      <c r="D15" s="15">
        <v>127015</v>
      </c>
      <c r="E15" s="65" t="s">
        <v>107</v>
      </c>
      <c r="F15" s="66">
        <f t="shared" si="0"/>
        <v>507324</v>
      </c>
      <c r="G15" s="67">
        <v>507324</v>
      </c>
      <c r="H15" s="68"/>
    </row>
    <row r="16" ht="27" customHeight="1" spans="2:8">
      <c r="B16" s="64" t="s">
        <v>164</v>
      </c>
      <c r="C16" s="64" t="s">
        <v>177</v>
      </c>
      <c r="D16" s="15">
        <v>127015</v>
      </c>
      <c r="E16" s="65" t="s">
        <v>178</v>
      </c>
      <c r="F16" s="66">
        <f t="shared" si="0"/>
        <v>113762</v>
      </c>
      <c r="G16" s="67">
        <v>113762</v>
      </c>
      <c r="H16" s="68"/>
    </row>
    <row r="17" ht="27" customHeight="1" spans="2:8">
      <c r="B17" s="64" t="s">
        <v>164</v>
      </c>
      <c r="C17" s="64" t="s">
        <v>94</v>
      </c>
      <c r="D17" s="15">
        <v>127015</v>
      </c>
      <c r="E17" s="69" t="s">
        <v>179</v>
      </c>
      <c r="F17" s="66">
        <f t="shared" si="0"/>
        <v>331200</v>
      </c>
      <c r="G17" s="67">
        <v>331200</v>
      </c>
      <c r="H17" s="68"/>
    </row>
    <row r="18" ht="27" customHeight="1" spans="2:8">
      <c r="B18" s="64" t="s">
        <v>180</v>
      </c>
      <c r="C18" s="64" t="s">
        <v>87</v>
      </c>
      <c r="D18" s="15">
        <v>127015</v>
      </c>
      <c r="E18" s="65" t="s">
        <v>181</v>
      </c>
      <c r="F18" s="66">
        <f t="shared" ref="F18:F24" si="1">G18+H18</f>
        <v>7200</v>
      </c>
      <c r="G18" s="68"/>
      <c r="H18" s="67">
        <v>7200</v>
      </c>
    </row>
    <row r="19" ht="27" customHeight="1" spans="2:8">
      <c r="B19" s="64" t="s">
        <v>180</v>
      </c>
      <c r="C19" s="64" t="s">
        <v>184</v>
      </c>
      <c r="D19" s="15">
        <v>127015</v>
      </c>
      <c r="E19" s="65" t="s">
        <v>185</v>
      </c>
      <c r="F19" s="66">
        <f t="shared" si="1"/>
        <v>69756.36</v>
      </c>
      <c r="G19" s="68"/>
      <c r="H19" s="67">
        <v>69756.36</v>
      </c>
    </row>
    <row r="20" ht="27" customHeight="1" spans="2:8">
      <c r="B20" s="64" t="s">
        <v>180</v>
      </c>
      <c r="C20" s="64" t="s">
        <v>186</v>
      </c>
      <c r="D20" s="15">
        <v>127015</v>
      </c>
      <c r="E20" s="65" t="s">
        <v>187</v>
      </c>
      <c r="F20" s="66">
        <f t="shared" si="1"/>
        <v>92298.08</v>
      </c>
      <c r="G20" s="68"/>
      <c r="H20" s="67">
        <v>92298.08</v>
      </c>
    </row>
    <row r="21" ht="27" customHeight="1" spans="2:8">
      <c r="B21" s="64" t="s">
        <v>180</v>
      </c>
      <c r="C21" s="64" t="s">
        <v>94</v>
      </c>
      <c r="D21" s="15">
        <v>127015</v>
      </c>
      <c r="E21" s="65" t="s">
        <v>188</v>
      </c>
      <c r="F21" s="66">
        <f t="shared" si="1"/>
        <v>12900</v>
      </c>
      <c r="G21" s="68"/>
      <c r="H21" s="67">
        <v>12900</v>
      </c>
    </row>
    <row r="22" ht="27" customHeight="1" spans="2:8">
      <c r="B22" s="64" t="s">
        <v>189</v>
      </c>
      <c r="C22" s="64" t="s">
        <v>98</v>
      </c>
      <c r="D22" s="15">
        <v>127015</v>
      </c>
      <c r="E22" s="65" t="s">
        <v>190</v>
      </c>
      <c r="F22" s="66">
        <f t="shared" si="1"/>
        <v>316145.2</v>
      </c>
      <c r="G22" s="67">
        <v>316145.2</v>
      </c>
      <c r="H22" s="68"/>
    </row>
    <row r="23" ht="27" customHeight="1" spans="2:8">
      <c r="B23" s="64" t="s">
        <v>189</v>
      </c>
      <c r="C23" s="64" t="s">
        <v>167</v>
      </c>
      <c r="D23" s="15">
        <v>127015</v>
      </c>
      <c r="E23" s="65" t="s">
        <v>191</v>
      </c>
      <c r="F23" s="66">
        <f t="shared" si="1"/>
        <v>124320</v>
      </c>
      <c r="G23" s="67">
        <v>124320</v>
      </c>
      <c r="H23" s="68"/>
    </row>
    <row r="24" ht="27" customHeight="1" spans="6:8">
      <c r="F24" s="70"/>
      <c r="G24" s="71"/>
      <c r="H24" s="71"/>
    </row>
    <row r="25" ht="27" customHeight="1" spans="6:8">
      <c r="F25" s="70"/>
      <c r="G25" s="71"/>
      <c r="H25" s="7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7.1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198</v>
      </c>
      <c r="I1" s="10"/>
    </row>
    <row r="2" ht="22.8" customHeight="1" spans="1:9">
      <c r="A2" s="2"/>
      <c r="B2" s="7" t="s">
        <v>199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70</v>
      </c>
      <c r="C4" s="11"/>
      <c r="D4" s="11"/>
      <c r="E4" s="11" t="s">
        <v>71</v>
      </c>
      <c r="F4" s="11" t="s">
        <v>158</v>
      </c>
      <c r="G4" s="11" t="s">
        <v>200</v>
      </c>
      <c r="H4" s="11" t="s">
        <v>201</v>
      </c>
      <c r="I4" s="22"/>
    </row>
    <row r="5" ht="24.4" customHeight="1" spans="1:9">
      <c r="A5" s="12"/>
      <c r="B5" s="11" t="s">
        <v>73</v>
      </c>
      <c r="C5" s="11" t="s">
        <v>74</v>
      </c>
      <c r="D5" s="11" t="s">
        <v>75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76</v>
      </c>
      <c r="H6" s="37">
        <v>164992</v>
      </c>
      <c r="I6" s="24"/>
    </row>
    <row r="7" ht="22.8" customHeight="1" spans="1:9">
      <c r="A7" s="13"/>
      <c r="B7" s="11">
        <v>205</v>
      </c>
      <c r="C7" s="38" t="s">
        <v>78</v>
      </c>
      <c r="D7" s="38" t="s">
        <v>78</v>
      </c>
      <c r="E7" s="11">
        <v>127015</v>
      </c>
      <c r="F7" s="16" t="s">
        <v>91</v>
      </c>
      <c r="G7" s="16" t="s">
        <v>202</v>
      </c>
      <c r="H7" s="39">
        <v>4192</v>
      </c>
      <c r="I7" s="24"/>
    </row>
    <row r="8" ht="22.8" customHeight="1" spans="1:9">
      <c r="A8" s="13"/>
      <c r="B8" s="11">
        <v>205</v>
      </c>
      <c r="C8" s="38" t="s">
        <v>78</v>
      </c>
      <c r="D8" s="38" t="s">
        <v>87</v>
      </c>
      <c r="E8" s="11">
        <v>127015</v>
      </c>
      <c r="F8" s="16" t="s">
        <v>89</v>
      </c>
      <c r="G8" s="16" t="s">
        <v>203</v>
      </c>
      <c r="H8" s="39">
        <v>64800</v>
      </c>
      <c r="I8" s="24"/>
    </row>
    <row r="9" ht="22.8" customHeight="1" spans="1:9">
      <c r="A9" s="13"/>
      <c r="B9" s="38">
        <v>205</v>
      </c>
      <c r="C9" s="38" t="s">
        <v>78</v>
      </c>
      <c r="D9" s="38" t="s">
        <v>94</v>
      </c>
      <c r="E9" s="11">
        <v>127015</v>
      </c>
      <c r="F9" s="40" t="s">
        <v>95</v>
      </c>
      <c r="G9" s="40" t="s">
        <v>204</v>
      </c>
      <c r="H9" s="39">
        <v>35200</v>
      </c>
      <c r="I9" s="24"/>
    </row>
    <row r="10" ht="22.8" customHeight="1" spans="1:9">
      <c r="A10" s="13"/>
      <c r="B10" s="38">
        <v>205</v>
      </c>
      <c r="C10" s="38" t="s">
        <v>78</v>
      </c>
      <c r="D10" s="38" t="s">
        <v>104</v>
      </c>
      <c r="E10" s="11">
        <v>127015</v>
      </c>
      <c r="F10" s="41" t="s">
        <v>91</v>
      </c>
      <c r="G10" s="16" t="s">
        <v>205</v>
      </c>
      <c r="H10" s="39">
        <v>20000</v>
      </c>
      <c r="I10" s="24"/>
    </row>
    <row r="11" ht="22.8" customHeight="1" spans="1:9">
      <c r="A11" s="13"/>
      <c r="B11" s="38">
        <v>205</v>
      </c>
      <c r="C11" s="38" t="s">
        <v>93</v>
      </c>
      <c r="D11" s="38" t="s">
        <v>94</v>
      </c>
      <c r="E11" s="11">
        <v>127015</v>
      </c>
      <c r="F11" s="40" t="s">
        <v>95</v>
      </c>
      <c r="G11" s="40" t="s">
        <v>206</v>
      </c>
      <c r="H11" s="39">
        <v>40800</v>
      </c>
      <c r="I11" s="24"/>
    </row>
    <row r="12" ht="27" customHeight="1" spans="8:8">
      <c r="H12" s="42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207</v>
      </c>
      <c r="J1" s="10"/>
    </row>
    <row r="2" ht="22.8" customHeight="1" spans="1:10">
      <c r="A2" s="2"/>
      <c r="B2" s="26" t="s">
        <v>208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209</v>
      </c>
      <c r="C4" s="11" t="s">
        <v>72</v>
      </c>
      <c r="D4" s="11" t="s">
        <v>210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211</v>
      </c>
      <c r="F5" s="11" t="s">
        <v>212</v>
      </c>
      <c r="G5" s="11"/>
      <c r="H5" s="11"/>
      <c r="I5" s="11" t="s">
        <v>213</v>
      </c>
      <c r="J5" s="22"/>
    </row>
    <row r="6" ht="24.4" customHeight="1" spans="1:10">
      <c r="A6" s="12"/>
      <c r="B6" s="11"/>
      <c r="C6" s="11"/>
      <c r="D6" s="11"/>
      <c r="E6" s="31"/>
      <c r="F6" s="11" t="s">
        <v>163</v>
      </c>
      <c r="G6" s="11" t="s">
        <v>214</v>
      </c>
      <c r="H6" s="11" t="s">
        <v>215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216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5"/>
      <c r="C15" s="32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217</v>
      </c>
      <c r="J1" s="10"/>
    </row>
    <row r="2" ht="22.8" customHeight="1" spans="1:10">
      <c r="A2" s="2"/>
      <c r="B2" s="7" t="s">
        <v>218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219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158</v>
      </c>
      <c r="G5" s="11" t="s">
        <v>59</v>
      </c>
      <c r="H5" s="11" t="s">
        <v>83</v>
      </c>
      <c r="I5" s="11" t="s">
        <v>84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216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220</v>
      </c>
      <c r="J1" s="10"/>
    </row>
    <row r="2" ht="22.8" customHeight="1" spans="1:10">
      <c r="A2" s="2"/>
      <c r="B2" s="26" t="s">
        <v>221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209</v>
      </c>
      <c r="C4" s="11" t="s">
        <v>72</v>
      </c>
      <c r="D4" s="11" t="s">
        <v>210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211</v>
      </c>
      <c r="F5" s="11" t="s">
        <v>212</v>
      </c>
      <c r="G5" s="11"/>
      <c r="H5" s="11"/>
      <c r="I5" s="11" t="s">
        <v>213</v>
      </c>
      <c r="J5" s="22"/>
    </row>
    <row r="6" ht="24.4" customHeight="1" spans="1:10">
      <c r="A6" s="12"/>
      <c r="B6" s="11"/>
      <c r="C6" s="11"/>
      <c r="D6" s="11"/>
      <c r="E6" s="31"/>
      <c r="F6" s="11" t="s">
        <v>163</v>
      </c>
      <c r="G6" s="11" t="s">
        <v>214</v>
      </c>
      <c r="H6" s="11" t="s">
        <v>215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216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222</v>
      </c>
      <c r="J1" s="10"/>
    </row>
    <row r="2" ht="22.8" customHeight="1" spans="1:10">
      <c r="A2" s="2"/>
      <c r="B2" s="7" t="s">
        <v>223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224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158</v>
      </c>
      <c r="G5" s="11" t="s">
        <v>59</v>
      </c>
      <c r="H5" s="11" t="s">
        <v>83</v>
      </c>
      <c r="I5" s="11" t="s">
        <v>84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216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2024-03-01T03:07:43Z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3BE0697830984BC793FECFD15C2A2F0F</vt:lpwstr>
  </property>
</Properties>
</file>