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Sheet1!$A$5:$Q$5</definedName>
  </definedNames>
  <calcPr calcId="144525"/>
</workbook>
</file>

<file path=xl/sharedStrings.xml><?xml version="1.0" encoding="utf-8"?>
<sst xmlns="http://schemas.openxmlformats.org/spreadsheetml/2006/main" count="66" uniqueCount="52">
  <si>
    <t>仁和区2023年省级衔接推进乡村振兴资金（巩固拓展脱贫攻坚任务）项目明细</t>
  </si>
  <si>
    <t>填报单位：区乡村振兴局</t>
  </si>
  <si>
    <t>序号</t>
  </si>
  <si>
    <t>项目类型</t>
  </si>
  <si>
    <t>项目二级类型</t>
  </si>
  <si>
    <t>项目子类型</t>
  </si>
  <si>
    <t>项目名称</t>
  </si>
  <si>
    <t>项目业主（已实施完毕、正在实施或已立项的项目填报）</t>
  </si>
  <si>
    <t xml:space="preserve">项目地点
</t>
  </si>
  <si>
    <t>项目建设规模及内容</t>
  </si>
  <si>
    <t>项目预算总投资（万元）</t>
  </si>
  <si>
    <t>资金来源（万元）</t>
  </si>
  <si>
    <t>整合</t>
  </si>
  <si>
    <t>自筹</t>
  </si>
  <si>
    <r>
      <rPr>
        <b/>
        <sz val="12"/>
        <rFont val="宋体"/>
        <charset val="134"/>
        <scheme val="minor"/>
      </rPr>
      <t xml:space="preserve">备注
</t>
    </r>
    <r>
      <rPr>
        <b/>
        <sz val="10"/>
        <rFont val="宋体"/>
        <charset val="134"/>
        <scheme val="minor"/>
      </rPr>
      <t>（资金来源）</t>
    </r>
  </si>
  <si>
    <t>乡镇</t>
  </si>
  <si>
    <t>村</t>
  </si>
  <si>
    <t>中央</t>
  </si>
  <si>
    <t>省级</t>
  </si>
  <si>
    <t>市级</t>
  </si>
  <si>
    <t>区本级</t>
  </si>
  <si>
    <t>合计</t>
  </si>
  <si>
    <t>产业发展</t>
  </si>
  <si>
    <t>生产项目</t>
  </si>
  <si>
    <t>种植业基地</t>
  </si>
  <si>
    <t>仁和区_产业发展_生产项目_仁和区芒果优势特色产业集群项目</t>
  </si>
  <si>
    <t>各乡镇人民政府</t>
  </si>
  <si>
    <t>仁和区</t>
  </si>
  <si>
    <t>主要建设标准化基地提升建设、农产品加工和物流设施设备建设、品牌市场培育、科技支撑提升等内容。</t>
  </si>
  <si>
    <t>1000</t>
  </si>
  <si>
    <t>仁和区-大田镇_产业发展_生产项目_大田镇优势特色产业建设项目</t>
  </si>
  <si>
    <t>大田镇人民政府</t>
  </si>
  <si>
    <t>大田镇</t>
  </si>
  <si>
    <r>
      <rPr>
        <sz val="10"/>
        <rFont val="仿宋_GB2312"/>
        <charset val="134"/>
      </rPr>
      <t>改造提升30亩石榴母本园，采购安装智慧农业设施，土地整理，石榴品种储备及新引进品种培育等；结合绿色防控技术，实施建设高效节水型水肥一体化灌溉设施1200亩石榴标准化种植示范园；建设1200m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石榴冷藏保鲜库及低温速冻库；依托惠农服务中心，成立石榴品牌协会，统一规范石榴包装设计。</t>
    </r>
  </si>
  <si>
    <t>600</t>
  </si>
  <si>
    <t>新型农村集体经济发展项目</t>
  </si>
  <si>
    <t>仁和区-太平乡_产业发展_生产项目_太平乡灰嘎村优质肉牛养殖项目</t>
  </si>
  <si>
    <t>太平乡人民政府</t>
  </si>
  <si>
    <t>太平乡</t>
  </si>
  <si>
    <t>搭建牛棚800平米预计投资40万元；搭建生产管理用房3间150平米预计投资9万元；仓库200平米搭建预计投资4.8万元；饲料加工房200平米搭建预计投资4.8万元；采购牧草收割机1台、青饲料加工机1台预计投资7.5万元；三相动力线路架设1.5公里预计投资18万元；需架设DN40镀锌钢管架设2公里预计投资19万元；15千瓦点击1台（含抽水设施设备）预计投资0.9万元；平整牧草草场50亩（含水电路）、牧草地配套设施建设（喷灌、增压泵、耕作泥结石路面）预计投资35万元；购买育肥牛60头预计投资36万元，临时设施费用预计投资0.4万元。</t>
  </si>
  <si>
    <t>179</t>
  </si>
  <si>
    <t>仁和区-同德镇_产业发展_新型农村集体经济发展项目_攀枝花市仁和区同德镇马拉所村罟溪口农文旅项目</t>
  </si>
  <si>
    <t>同德镇人民政府</t>
  </si>
  <si>
    <t>同德镇</t>
  </si>
  <si>
    <t>马拉所村</t>
  </si>
  <si>
    <t>建设350平餐娱一体化接待中心，计划投资80.5万元；流转已挂果的果园地30亩，改良桑果、青花梨等果品，打造精品采摘园，开发研学基地，计划投资30.5万元；建设露营基地，发展休闲旅游业，计划投资39万元。</t>
  </si>
  <si>
    <t>150</t>
  </si>
  <si>
    <t>仁和区-务本乡_乡村建设行动_农村基础设施（含产业配套基础设施）_攀枝花市仁和区务本乡马颈子水厂建设工程</t>
  </si>
  <si>
    <t>务本乡人民政府</t>
  </si>
  <si>
    <t>务本乡</t>
  </si>
  <si>
    <r>
      <rPr>
        <sz val="10"/>
        <rFont val="仿宋_GB2312"/>
        <charset val="134"/>
      </rPr>
      <t>主要是在马颈子水库新建取水浮台、潜水泵取水，通过170m镀锌钢管引水至新建200m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源水池，沉淀后再通过新建300T/D智慧型微动力超滤净水设备净化后供水至各供水点（水池）再通过输水管网输水至各户，总投资158.8万元</t>
    </r>
  </si>
  <si>
    <t>158.8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</si>
</sst>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0"/>
      <name val="仿宋_GB2312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view="pageBreakPreview" zoomScaleNormal="130" workbookViewId="0">
      <selection activeCell="L7" sqref="L7"/>
    </sheetView>
  </sheetViews>
  <sheetFormatPr defaultColWidth="9" defaultRowHeight="13.5"/>
  <cols>
    <col min="1" max="1" width="5.25" style="1" customWidth="1"/>
    <col min="2" max="2" width="9.625" style="1" customWidth="1"/>
    <col min="3" max="3" width="14.375" style="1" customWidth="1"/>
    <col min="4" max="4" width="14" style="1" customWidth="1"/>
    <col min="5" max="5" width="24.75" style="1" customWidth="1"/>
    <col min="6" max="6" width="14.625" style="2" customWidth="1"/>
    <col min="7" max="7" width="12.625" style="2" customWidth="1"/>
    <col min="8" max="8" width="8.375" style="1" customWidth="1"/>
    <col min="9" max="9" width="37.6916666666667" style="3" customWidth="1"/>
    <col min="10" max="10" width="11.875" style="1" customWidth="1"/>
    <col min="11" max="11" width="6.375" style="1" customWidth="1"/>
    <col min="12" max="12" width="9.11666666666667" style="1" customWidth="1"/>
    <col min="13" max="13" width="11.7583333333333" style="1" customWidth="1"/>
    <col min="14" max="16" width="13.375" style="1" customWidth="1"/>
    <col min="17" max="17" width="12.1916666666667" style="2" customWidth="1"/>
    <col min="18" max="16376" width="9" style="1"/>
    <col min="16377" max="16384" width="9" style="4"/>
  </cols>
  <sheetData>
    <row r="1" s="1" customFormat="1" ht="27" spans="1:17">
      <c r="A1" s="5" t="s">
        <v>0</v>
      </c>
      <c r="B1" s="5"/>
      <c r="C1" s="5"/>
      <c r="D1" s="5"/>
      <c r="E1" s="5"/>
      <c r="F1" s="6"/>
      <c r="G1" s="6"/>
      <c r="H1" s="5"/>
      <c r="I1" s="12"/>
      <c r="J1" s="5"/>
      <c r="K1" s="5"/>
      <c r="L1" s="5"/>
      <c r="M1" s="5"/>
      <c r="N1" s="5"/>
      <c r="O1" s="5"/>
      <c r="P1" s="5"/>
      <c r="Q1" s="6"/>
    </row>
    <row r="2" ht="14.25" spans="1:5">
      <c r="A2" s="7" t="s">
        <v>1</v>
      </c>
      <c r="B2" s="7"/>
      <c r="C2" s="7"/>
      <c r="D2" s="7"/>
      <c r="E2" s="7"/>
    </row>
    <row r="3" s="1" customFormat="1" ht="14.25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13" t="s">
        <v>9</v>
      </c>
      <c r="J3" s="14" t="s">
        <v>10</v>
      </c>
      <c r="K3" s="8" t="s">
        <v>11</v>
      </c>
      <c r="L3" s="8"/>
      <c r="M3" s="8"/>
      <c r="N3" s="8"/>
      <c r="O3" s="8" t="s">
        <v>12</v>
      </c>
      <c r="P3" s="8" t="s">
        <v>13</v>
      </c>
      <c r="Q3" s="14" t="s">
        <v>14</v>
      </c>
    </row>
    <row r="4" s="1" customFormat="1" ht="53" customHeight="1" spans="1:17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13"/>
      <c r="J4" s="14"/>
      <c r="K4" s="8" t="s">
        <v>17</v>
      </c>
      <c r="L4" s="8" t="s">
        <v>18</v>
      </c>
      <c r="M4" s="8" t="s">
        <v>19</v>
      </c>
      <c r="N4" s="8" t="s">
        <v>20</v>
      </c>
      <c r="O4" s="8"/>
      <c r="P4" s="8"/>
      <c r="Q4" s="14"/>
    </row>
    <row r="5" s="1" customFormat="1" ht="28" customHeight="1" spans="1:17">
      <c r="A5" s="8"/>
      <c r="B5" s="8"/>
      <c r="C5" s="8"/>
      <c r="D5" s="8"/>
      <c r="E5" s="8"/>
      <c r="F5" s="8"/>
      <c r="G5" s="8"/>
      <c r="H5" s="8"/>
      <c r="I5" s="8" t="s">
        <v>21</v>
      </c>
      <c r="J5" s="8">
        <f>SUMPRODUCT((VALUE(J6:J10)))</f>
        <v>2087.8</v>
      </c>
      <c r="K5" s="8">
        <v>0</v>
      </c>
      <c r="L5" s="8">
        <f>SUM(L6:L10)</f>
        <v>1630</v>
      </c>
      <c r="M5" s="8"/>
      <c r="N5" s="8"/>
      <c r="O5" s="8"/>
      <c r="P5" s="8"/>
      <c r="Q5" s="14"/>
    </row>
    <row r="6" ht="36" spans="1:17">
      <c r="A6" s="9">
        <v>1</v>
      </c>
      <c r="B6" s="10" t="s">
        <v>22</v>
      </c>
      <c r="C6" s="10" t="s">
        <v>23</v>
      </c>
      <c r="D6" s="10" t="s">
        <v>24</v>
      </c>
      <c r="E6" s="10" t="s">
        <v>25</v>
      </c>
      <c r="F6" s="10" t="s">
        <v>26</v>
      </c>
      <c r="G6" s="10" t="s">
        <v>27</v>
      </c>
      <c r="H6" s="9"/>
      <c r="I6" s="15" t="s">
        <v>28</v>
      </c>
      <c r="J6" s="16" t="s">
        <v>29</v>
      </c>
      <c r="K6" s="16"/>
      <c r="L6" s="16">
        <v>1000</v>
      </c>
      <c r="M6" s="16"/>
      <c r="N6" s="16"/>
      <c r="O6" s="17"/>
      <c r="P6" s="17"/>
      <c r="Q6" s="10"/>
    </row>
    <row r="7" ht="84" spans="1:17">
      <c r="A7" s="9">
        <v>2</v>
      </c>
      <c r="B7" s="10" t="s">
        <v>22</v>
      </c>
      <c r="C7" s="10" t="s">
        <v>23</v>
      </c>
      <c r="D7" s="10" t="s">
        <v>24</v>
      </c>
      <c r="E7" s="10" t="s">
        <v>30</v>
      </c>
      <c r="F7" s="10" t="s">
        <v>31</v>
      </c>
      <c r="G7" s="10" t="s">
        <v>32</v>
      </c>
      <c r="H7" s="9" t="s">
        <v>32</v>
      </c>
      <c r="I7" s="15" t="s">
        <v>33</v>
      </c>
      <c r="J7" s="16" t="s">
        <v>34</v>
      </c>
      <c r="K7" s="16"/>
      <c r="L7" s="16">
        <v>600</v>
      </c>
      <c r="M7" s="16"/>
      <c r="N7" s="16"/>
      <c r="O7" s="17"/>
      <c r="P7" s="17"/>
      <c r="Q7" s="10"/>
    </row>
    <row r="8" ht="144" spans="1:17">
      <c r="A8" s="9">
        <v>3</v>
      </c>
      <c r="B8" s="11" t="s">
        <v>22</v>
      </c>
      <c r="C8" s="11" t="s">
        <v>35</v>
      </c>
      <c r="D8" s="11" t="s">
        <v>35</v>
      </c>
      <c r="E8" s="10" t="s">
        <v>36</v>
      </c>
      <c r="F8" s="9" t="s">
        <v>37</v>
      </c>
      <c r="G8" s="9" t="s">
        <v>38</v>
      </c>
      <c r="H8" s="9" t="s">
        <v>38</v>
      </c>
      <c r="I8" s="10" t="s">
        <v>39</v>
      </c>
      <c r="J8" s="16" t="s">
        <v>40</v>
      </c>
      <c r="K8" s="17"/>
      <c r="L8" s="16">
        <v>10</v>
      </c>
      <c r="M8" s="17"/>
      <c r="N8" s="17"/>
      <c r="O8" s="17"/>
      <c r="P8" s="17"/>
      <c r="Q8" s="18"/>
    </row>
    <row r="9" ht="60" spans="1:17">
      <c r="A9" s="9">
        <v>4</v>
      </c>
      <c r="B9" s="11" t="s">
        <v>22</v>
      </c>
      <c r="C9" s="11" t="s">
        <v>35</v>
      </c>
      <c r="D9" s="11" t="s">
        <v>35</v>
      </c>
      <c r="E9" s="10" t="s">
        <v>41</v>
      </c>
      <c r="F9" s="9" t="s">
        <v>42</v>
      </c>
      <c r="G9" s="9" t="s">
        <v>43</v>
      </c>
      <c r="H9" s="9" t="s">
        <v>44</v>
      </c>
      <c r="I9" s="10" t="s">
        <v>45</v>
      </c>
      <c r="J9" s="16" t="s">
        <v>46</v>
      </c>
      <c r="K9" s="17"/>
      <c r="L9" s="16">
        <v>10</v>
      </c>
      <c r="M9" s="17"/>
      <c r="N9" s="17"/>
      <c r="O9" s="17"/>
      <c r="P9" s="17"/>
      <c r="Q9" s="18"/>
    </row>
    <row r="10" ht="60" spans="1:17">
      <c r="A10" s="9">
        <v>5</v>
      </c>
      <c r="B10" s="11" t="s">
        <v>22</v>
      </c>
      <c r="C10" s="11" t="s">
        <v>35</v>
      </c>
      <c r="D10" s="11" t="s">
        <v>35</v>
      </c>
      <c r="E10" s="10" t="s">
        <v>47</v>
      </c>
      <c r="F10" s="9" t="s">
        <v>48</v>
      </c>
      <c r="G10" s="9" t="s">
        <v>49</v>
      </c>
      <c r="H10" s="9" t="s">
        <v>49</v>
      </c>
      <c r="I10" s="10" t="s">
        <v>50</v>
      </c>
      <c r="J10" s="16" t="s">
        <v>51</v>
      </c>
      <c r="K10" s="17"/>
      <c r="L10" s="16">
        <v>10</v>
      </c>
      <c r="M10" s="17"/>
      <c r="N10" s="17"/>
      <c r="O10" s="17"/>
      <c r="P10" s="17"/>
      <c r="Q10" s="18"/>
    </row>
  </sheetData>
  <mergeCells count="15">
    <mergeCell ref="A1:Q1"/>
    <mergeCell ref="A2:E2"/>
    <mergeCell ref="G3:H3"/>
    <mergeCell ref="K3:N3"/>
    <mergeCell ref="A3:A4"/>
    <mergeCell ref="B3:B4"/>
    <mergeCell ref="C3:C4"/>
    <mergeCell ref="D3:D4"/>
    <mergeCell ref="E3:E4"/>
    <mergeCell ref="F3:F4"/>
    <mergeCell ref="I3:I4"/>
    <mergeCell ref="J3:J4"/>
    <mergeCell ref="O3:O4"/>
    <mergeCell ref="P3:P4"/>
    <mergeCell ref="Q3:Q4"/>
  </mergeCells>
  <dataValidations count="1">
    <dataValidation type="list" allowBlank="1" showInputMessage="1" showErrorMessage="1" sqref="D4 D5 D1:D3 D11:D1048576">
      <formula1>"产业基地建设,康养旅游建设,配套道路建设,配套水利建设,配套电力建设,配套加工建设,配套防灭火设施设备建设,其他"</formula1>
    </dataValidation>
  </dataValidations>
  <pageMargins left="0.751388888888889" right="0.751388888888889" top="1" bottom="1" header="0.5" footer="0.5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龚兴建</dc:creator>
  <cp:lastModifiedBy>四川攀西特产（ SCPXTC）</cp:lastModifiedBy>
  <dcterms:created xsi:type="dcterms:W3CDTF">2023-11-20T03:26:00Z</dcterms:created>
  <dcterms:modified xsi:type="dcterms:W3CDTF">2023-12-21T14:43:46Z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9B2EBAD837734AD4B36E2E3291CDFC0F_13</vt:lpwstr>
  </property>
  <property fmtid="{D5CDD505-2E9C-101B-9397-08002B2CF9AE}" pid="3" name="KSOProductBuildVer">
    <vt:lpwstr>2052-12.1.0.15712</vt:lpwstr>
  </property>
</Properties>
</file>