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有汇总栏" sheetId="1" r:id="rId1"/>
  </sheets>
  <definedNames>
    <definedName name="_xlnm._FilterDatabase" localSheetId="0" hidden="1">有汇总栏!$A$2:$R$23</definedName>
  </definedNames>
  <calcPr calcId="144525"/>
</workbook>
</file>

<file path=xl/sharedStrings.xml><?xml version="1.0" encoding="utf-8"?>
<sst xmlns="http://schemas.openxmlformats.org/spreadsheetml/2006/main" count="195" uniqueCount="127">
  <si>
    <t>攀枝花市2022年“四个一批”重点项目（仁和区）</t>
  </si>
  <si>
    <t>序号</t>
  </si>
  <si>
    <t>项目名称</t>
  </si>
  <si>
    <t>建设地址</t>
  </si>
  <si>
    <t>建设起止年限</t>
  </si>
  <si>
    <t>建设内容及规模</t>
  </si>
  <si>
    <t>计划总投资</t>
  </si>
  <si>
    <r>
      <t>截至</t>
    </r>
    <r>
      <rPr>
        <b/>
        <sz val="10"/>
        <rFont val="Times New Roman"/>
        <charset val="134"/>
      </rPr>
      <t>2021</t>
    </r>
    <r>
      <rPr>
        <b/>
        <sz val="10"/>
        <rFont val="仿宋_GB2312"/>
        <charset val="134"/>
      </rPr>
      <t>年底累计完成投资</t>
    </r>
  </si>
  <si>
    <r>
      <t>2022</t>
    </r>
    <r>
      <rPr>
        <b/>
        <sz val="10"/>
        <rFont val="仿宋_GB2312"/>
        <charset val="134"/>
      </rPr>
      <t>年预计投资</t>
    </r>
  </si>
  <si>
    <t>一季度预计投资</t>
  </si>
  <si>
    <t>二季度预计投资</t>
  </si>
  <si>
    <t>三季度预计投资</t>
  </si>
  <si>
    <t>四季度预计投资</t>
  </si>
  <si>
    <r>
      <t>2022</t>
    </r>
    <r>
      <rPr>
        <b/>
        <sz val="10"/>
        <rFont val="仿宋_GB2312"/>
        <charset val="134"/>
      </rPr>
      <t>年工程形象进度（或前期工作任务）</t>
    </r>
  </si>
  <si>
    <t>项目业主单位</t>
  </si>
  <si>
    <t>责任单位及责任人</t>
  </si>
  <si>
    <r>
      <t>已取得的前期工作要件</t>
    </r>
    <r>
      <rPr>
        <b/>
        <sz val="10"/>
        <rFont val="Times New Roman"/>
        <charset val="134"/>
      </rPr>
      <t>(</t>
    </r>
    <r>
      <rPr>
        <b/>
        <sz val="10"/>
        <rFont val="仿宋_GB2312"/>
        <charset val="134"/>
      </rPr>
      <t>用地预审及规划选址意见、环评、能评、审批</t>
    </r>
    <r>
      <rPr>
        <b/>
        <sz val="10"/>
        <rFont val="Times New Roman"/>
        <charset val="134"/>
      </rPr>
      <t>/</t>
    </r>
    <r>
      <rPr>
        <b/>
        <sz val="10"/>
        <rFont val="仿宋_GB2312"/>
        <charset val="134"/>
      </rPr>
      <t>核准</t>
    </r>
    <r>
      <rPr>
        <b/>
        <sz val="10"/>
        <rFont val="Times New Roman"/>
        <charset val="134"/>
      </rPr>
      <t>/</t>
    </r>
    <r>
      <rPr>
        <b/>
        <sz val="10"/>
        <rFont val="仿宋_GB2312"/>
        <charset val="134"/>
      </rPr>
      <t>备案、施工许可等）</t>
    </r>
  </si>
  <si>
    <t>备注</t>
  </si>
  <si>
    <t>建设批次</t>
  </si>
  <si>
    <t>总计（16个）</t>
  </si>
  <si>
    <t>一、竣工投产（2个）</t>
  </si>
  <si>
    <t>巴斯箐老旧小区改造项目</t>
  </si>
  <si>
    <t>仁和区大河中路街道</t>
  </si>
  <si>
    <t>2020-2022</t>
  </si>
  <si>
    <r>
      <t>改造小区道路及场地</t>
    </r>
    <r>
      <rPr>
        <sz val="10"/>
        <rFont val="Times New Roman"/>
        <charset val="134"/>
      </rPr>
      <t>30399</t>
    </r>
    <r>
      <rPr>
        <sz val="10"/>
        <rFont val="仿宋_GB2312"/>
        <charset val="134"/>
      </rPr>
      <t>平方米、人行路面</t>
    </r>
    <r>
      <rPr>
        <sz val="10"/>
        <rFont val="Times New Roman"/>
        <charset val="134"/>
      </rPr>
      <t>9042</t>
    </r>
    <r>
      <rPr>
        <sz val="10"/>
        <rFont val="仿宋_GB2312"/>
        <charset val="134"/>
      </rPr>
      <t>平方米，改造给水管网</t>
    </r>
    <r>
      <rPr>
        <sz val="10"/>
        <rFont val="Times New Roman"/>
        <charset val="134"/>
      </rPr>
      <t>11300</t>
    </r>
    <r>
      <rPr>
        <sz val="10"/>
        <rFont val="仿宋_GB2312"/>
        <charset val="134"/>
      </rPr>
      <t>米、排水管网</t>
    </r>
    <r>
      <rPr>
        <sz val="10"/>
        <rFont val="Times New Roman"/>
        <charset val="134"/>
      </rPr>
      <t>7600</t>
    </r>
    <r>
      <rPr>
        <sz val="10"/>
        <rFont val="仿宋_GB2312"/>
        <charset val="134"/>
      </rPr>
      <t>米、污水管网</t>
    </r>
    <r>
      <rPr>
        <sz val="10"/>
        <rFont val="Times New Roman"/>
        <charset val="134"/>
      </rPr>
      <t xml:space="preserve"> 8200</t>
    </r>
    <r>
      <rPr>
        <sz val="10"/>
        <rFont val="仿宋_GB2312"/>
        <charset val="134"/>
      </rPr>
      <t>米，绿化改造</t>
    </r>
    <r>
      <rPr>
        <sz val="10"/>
        <rFont val="Times New Roman"/>
        <charset val="134"/>
      </rPr>
      <t>6000</t>
    </r>
    <r>
      <rPr>
        <sz val="10"/>
        <rFont val="仿宋_GB2312"/>
        <charset val="134"/>
      </rPr>
      <t>平方米，增设及更换路灯、监控、强弱电线路，以及消除建筑竖向安全隐患等；对小区便民服务场所、设施进行改造，新建社区日间照料中心</t>
    </r>
    <r>
      <rPr>
        <sz val="10"/>
        <rFont val="Times New Roman"/>
        <charset val="134"/>
      </rPr>
      <t>1600</t>
    </r>
    <r>
      <rPr>
        <sz val="10"/>
        <rFont val="仿宋_GB2312"/>
        <charset val="134"/>
      </rPr>
      <t>平方米，增加休闲设施器材等公共服务设施；改造小区相关出行道路</t>
    </r>
    <r>
      <rPr>
        <sz val="10"/>
        <rFont val="Times New Roman"/>
        <charset val="134"/>
      </rPr>
      <t>27464</t>
    </r>
    <r>
      <rPr>
        <sz val="10"/>
        <rFont val="仿宋_GB2312"/>
        <charset val="134"/>
      </rPr>
      <t>平方米、人行道路</t>
    </r>
    <r>
      <rPr>
        <sz val="10"/>
        <rFont val="Times New Roman"/>
        <charset val="134"/>
      </rPr>
      <t>15165</t>
    </r>
    <r>
      <rPr>
        <sz val="10"/>
        <rFont val="仿宋_GB2312"/>
        <charset val="134"/>
      </rPr>
      <t>平方米，新建</t>
    </r>
    <r>
      <rPr>
        <sz val="10"/>
        <rFont val="Times New Roman"/>
        <charset val="134"/>
      </rPr>
      <t xml:space="preserve"> 600</t>
    </r>
    <r>
      <rPr>
        <sz val="10"/>
        <rFont val="仿宋_GB2312"/>
        <charset val="134"/>
      </rPr>
      <t>平方米停车场，改造停车场地</t>
    </r>
    <r>
      <rPr>
        <sz val="10"/>
        <rFont val="Times New Roman"/>
        <charset val="134"/>
      </rPr>
      <t>2000</t>
    </r>
    <r>
      <rPr>
        <sz val="10"/>
        <rFont val="仿宋_GB2312"/>
        <charset val="134"/>
      </rPr>
      <t>平方米、雨污管网</t>
    </r>
    <r>
      <rPr>
        <sz val="10"/>
        <rFont val="Times New Roman"/>
        <charset val="134"/>
      </rPr>
      <t>1250</t>
    </r>
    <r>
      <rPr>
        <sz val="10"/>
        <rFont val="仿宋_GB2312"/>
        <charset val="134"/>
      </rPr>
      <t>米等小区相关基础设施项目</t>
    </r>
  </si>
  <si>
    <r>
      <t>2022</t>
    </r>
    <r>
      <rPr>
        <sz val="10"/>
        <rFont val="仿宋_GB2312"/>
        <charset val="134"/>
      </rPr>
      <t>年</t>
    </r>
    <r>
      <rPr>
        <sz val="10"/>
        <rFont val="Times New Roman"/>
        <charset val="134"/>
      </rPr>
      <t>12</t>
    </r>
    <r>
      <rPr>
        <sz val="10"/>
        <rFont val="仿宋_GB2312"/>
        <charset val="134"/>
      </rPr>
      <t>月竣工。一季度完成工程建设的</t>
    </r>
    <r>
      <rPr>
        <sz val="10"/>
        <rFont val="Times New Roman"/>
        <charset val="134"/>
      </rPr>
      <t>60%</t>
    </r>
    <r>
      <rPr>
        <sz val="10"/>
        <rFont val="仿宋_GB2312"/>
        <charset val="134"/>
      </rPr>
      <t>；二季度完成工程建设的</t>
    </r>
    <r>
      <rPr>
        <sz val="10"/>
        <rFont val="Times New Roman"/>
        <charset val="134"/>
      </rPr>
      <t>70%</t>
    </r>
    <r>
      <rPr>
        <sz val="10"/>
        <rFont val="仿宋_GB2312"/>
        <charset val="134"/>
      </rPr>
      <t>；三季度完成工程建设的</t>
    </r>
    <r>
      <rPr>
        <sz val="10"/>
        <rFont val="Times New Roman"/>
        <charset val="134"/>
      </rPr>
      <t>90%</t>
    </r>
    <r>
      <rPr>
        <sz val="10"/>
        <rFont val="仿宋_GB2312"/>
        <charset val="134"/>
      </rPr>
      <t>；四季度完成工程建设</t>
    </r>
  </si>
  <si>
    <t>仁和区大河中路街道办</t>
  </si>
  <si>
    <t>仁和区人民政府；唐光辉</t>
  </si>
  <si>
    <r>
      <t>1.</t>
    </r>
    <r>
      <rPr>
        <sz val="10"/>
        <rFont val="仿宋_GB2312"/>
        <charset val="134"/>
      </rPr>
      <t>可研批复：攀仁发改〔</t>
    </r>
    <r>
      <rPr>
        <sz val="10"/>
        <rFont val="Times New Roman"/>
        <charset val="134"/>
      </rPr>
      <t xml:space="preserve"> 2020</t>
    </r>
    <r>
      <rPr>
        <sz val="10"/>
        <rFont val="仿宋_GB2312"/>
        <charset val="134"/>
      </rPr>
      <t>〕</t>
    </r>
    <r>
      <rPr>
        <sz val="10"/>
        <rFont val="Times New Roman"/>
        <charset val="134"/>
      </rPr>
      <t xml:space="preserve">184 </t>
    </r>
    <r>
      <rPr>
        <sz val="10"/>
        <rFont val="仿宋_GB2312"/>
        <charset val="134"/>
      </rPr>
      <t>号；</t>
    </r>
    <r>
      <rPr>
        <sz val="10"/>
        <rFont val="Times New Roman"/>
        <charset val="134"/>
      </rPr>
      <t>2.</t>
    </r>
    <r>
      <rPr>
        <sz val="10"/>
        <rFont val="仿宋_GB2312"/>
        <charset val="134"/>
      </rPr>
      <t>选址、用地、环评手续不需办理；</t>
    </r>
    <r>
      <rPr>
        <sz val="10"/>
        <rFont val="Times New Roman"/>
        <charset val="134"/>
      </rPr>
      <t>3.</t>
    </r>
    <r>
      <rPr>
        <sz val="10"/>
        <rFont val="仿宋_GB2312"/>
        <charset val="134"/>
      </rPr>
      <t>能评：已完成</t>
    </r>
    <r>
      <rPr>
        <sz val="10"/>
        <rFont val="Times New Roman"/>
        <charset val="134"/>
      </rPr>
      <t>4.</t>
    </r>
    <r>
      <rPr>
        <sz val="10"/>
        <rFont val="仿宋_GB2312"/>
        <charset val="134"/>
      </rPr>
      <t>施工许可：正在办理，预计四季度完成办理</t>
    </r>
  </si>
  <si>
    <t>竣工投产</t>
  </si>
  <si>
    <t>电子信息产业园一期标准化厂房项目</t>
  </si>
  <si>
    <t>仁和区仁和镇</t>
  </si>
  <si>
    <t>2021-2022</t>
  </si>
  <si>
    <r>
      <t>项目占地</t>
    </r>
    <r>
      <rPr>
        <sz val="10"/>
        <rFont val="Times New Roman"/>
        <charset val="134"/>
      </rPr>
      <t>4.76</t>
    </r>
    <r>
      <rPr>
        <sz val="10"/>
        <rFont val="仿宋_GB2312"/>
        <charset val="134"/>
      </rPr>
      <t>亩，主要建设电子信息产业标准厂房、职工宿舍并配套建设水、电、道路、景观绿化等基础设施，总建筑面积约</t>
    </r>
    <r>
      <rPr>
        <sz val="10"/>
        <rFont val="Times New Roman"/>
        <charset val="134"/>
      </rPr>
      <t>8400</t>
    </r>
    <r>
      <rPr>
        <sz val="10"/>
        <rFont val="仿宋_GB2312"/>
        <charset val="134"/>
      </rPr>
      <t>平方米</t>
    </r>
  </si>
  <si>
    <r>
      <t>2022</t>
    </r>
    <r>
      <rPr>
        <sz val="10"/>
        <rFont val="仿宋_GB2312"/>
        <charset val="134"/>
      </rPr>
      <t>年</t>
    </r>
    <r>
      <rPr>
        <sz val="10"/>
        <rFont val="Times New Roman"/>
        <charset val="134"/>
      </rPr>
      <t>12</t>
    </r>
    <r>
      <rPr>
        <sz val="10"/>
        <rFont val="仿宋_GB2312"/>
        <charset val="134"/>
      </rPr>
      <t>月建设完成并投入使用。一季度完成主体建设的</t>
    </r>
    <r>
      <rPr>
        <sz val="10"/>
        <rFont val="Times New Roman"/>
        <charset val="134"/>
      </rPr>
      <t>80%</t>
    </r>
    <r>
      <rPr>
        <sz val="10"/>
        <rFont val="仿宋_GB2312"/>
        <charset val="134"/>
      </rPr>
      <t>；二季度完成主体封顶，签订投资协议；三季度完成道路建设、外立面装修，以及水电接入；四季度完成厂房装修及设备采购。</t>
    </r>
  </si>
  <si>
    <t>仁和城市发展建设集团公司</t>
  </si>
  <si>
    <t>仁和区人民政府；李兆兵</t>
  </si>
  <si>
    <r>
      <t>1.</t>
    </r>
    <r>
      <rPr>
        <sz val="10"/>
        <rFont val="仿宋_GB2312"/>
        <charset val="134"/>
      </rPr>
      <t>审批：川投资备【</t>
    </r>
    <r>
      <rPr>
        <sz val="10"/>
        <rFont val="Times New Roman"/>
        <charset val="134"/>
      </rPr>
      <t>2106-510411-04-01-666065</t>
    </r>
    <r>
      <rPr>
        <sz val="10"/>
        <rFont val="仿宋_GB2312"/>
        <charset val="134"/>
      </rPr>
      <t>】</t>
    </r>
    <r>
      <rPr>
        <sz val="10"/>
        <rFont val="Times New Roman"/>
        <charset val="134"/>
      </rPr>
      <t>FGQB-0469</t>
    </r>
    <r>
      <rPr>
        <sz val="10"/>
        <rFont val="仿宋_GB2312"/>
        <charset val="134"/>
      </rPr>
      <t>号；</t>
    </r>
    <r>
      <rPr>
        <sz val="10"/>
        <rFont val="Times New Roman"/>
        <charset val="134"/>
      </rPr>
      <t>2.</t>
    </r>
    <r>
      <rPr>
        <sz val="10"/>
        <rFont val="仿宋_GB2312"/>
        <charset val="134"/>
      </rPr>
      <t>建设用地规划许可证：（地字第</t>
    </r>
    <r>
      <rPr>
        <sz val="10"/>
        <rFont val="Times New Roman"/>
        <charset val="134"/>
      </rPr>
      <t>510402202107029</t>
    </r>
    <r>
      <rPr>
        <sz val="10"/>
        <rFont val="仿宋_GB2312"/>
        <charset val="134"/>
      </rPr>
      <t>号）；</t>
    </r>
    <r>
      <rPr>
        <sz val="10"/>
        <rFont val="Times New Roman"/>
        <charset val="134"/>
      </rPr>
      <t xml:space="preserve"> 3.</t>
    </r>
    <r>
      <rPr>
        <sz val="10"/>
        <rFont val="仿宋_GB2312"/>
        <charset val="134"/>
      </rPr>
      <t>建设工程规划许可证（建字第</t>
    </r>
    <r>
      <rPr>
        <sz val="10"/>
        <rFont val="Times New Roman"/>
        <charset val="134"/>
      </rPr>
      <t>510402202108057</t>
    </r>
    <r>
      <rPr>
        <sz val="10"/>
        <rFont val="仿宋_GB2312"/>
        <charset val="134"/>
      </rPr>
      <t>号）；</t>
    </r>
    <r>
      <rPr>
        <sz val="10"/>
        <rFont val="Times New Roman"/>
        <charset val="134"/>
      </rPr>
      <t xml:space="preserve">     4.</t>
    </r>
    <r>
      <rPr>
        <sz val="10"/>
        <rFont val="仿宋_GB2312"/>
        <charset val="134"/>
      </rPr>
      <t>不动产登记证：川（</t>
    </r>
    <r>
      <rPr>
        <sz val="10"/>
        <rFont val="Times New Roman"/>
        <charset val="134"/>
      </rPr>
      <t>2021</t>
    </r>
    <r>
      <rPr>
        <sz val="10"/>
        <rFont val="仿宋_GB2312"/>
        <charset val="134"/>
      </rPr>
      <t>）攀枝花市不动产权第</t>
    </r>
    <r>
      <rPr>
        <sz val="10"/>
        <rFont val="Times New Roman"/>
        <charset val="134"/>
      </rPr>
      <t>0033964</t>
    </r>
    <r>
      <rPr>
        <sz val="10"/>
        <rFont val="仿宋_GB2312"/>
        <charset val="134"/>
      </rPr>
      <t>号；</t>
    </r>
    <r>
      <rPr>
        <sz val="10"/>
        <rFont val="Times New Roman"/>
        <charset val="134"/>
      </rPr>
      <t>5.</t>
    </r>
    <r>
      <rPr>
        <sz val="10"/>
        <rFont val="仿宋_GB2312"/>
        <charset val="134"/>
      </rPr>
      <t>环评：不需办理</t>
    </r>
    <r>
      <rPr>
        <sz val="10"/>
        <rFont val="Times New Roman"/>
        <charset val="134"/>
      </rPr>
      <t>6.</t>
    </r>
    <r>
      <rPr>
        <sz val="10"/>
        <rFont val="仿宋_GB2312"/>
        <charset val="134"/>
      </rPr>
      <t>施工许可证：预计</t>
    </r>
    <r>
      <rPr>
        <sz val="10"/>
        <rFont val="Times New Roman"/>
        <charset val="134"/>
      </rPr>
      <t>10</t>
    </r>
    <r>
      <rPr>
        <sz val="10"/>
        <rFont val="仿宋_GB2312"/>
        <charset val="134"/>
      </rPr>
      <t>月底前办理</t>
    </r>
  </si>
  <si>
    <t>二、加快建设（5个）</t>
  </si>
  <si>
    <t>普达阳光国际康养度假区基础设施项目</t>
  </si>
  <si>
    <t>仁和区前进镇</t>
  </si>
  <si>
    <t>2021-2024</t>
  </si>
  <si>
    <r>
      <t>包含普达二期道路、公共绿化三期、安置房二期等项目。道路建设规模里程长度约</t>
    </r>
    <r>
      <rPr>
        <sz val="10"/>
        <rFont val="Times New Roman"/>
        <charset val="134"/>
      </rPr>
      <t>8.943</t>
    </r>
    <r>
      <rPr>
        <sz val="10"/>
        <rFont val="仿宋_GB2312"/>
        <charset val="134"/>
      </rPr>
      <t>公里，绿化三期总绿化面积约</t>
    </r>
    <r>
      <rPr>
        <sz val="10"/>
        <rFont val="Times New Roman"/>
        <charset val="134"/>
      </rPr>
      <t>125.7</t>
    </r>
    <r>
      <rPr>
        <sz val="10"/>
        <rFont val="仿宋_GB2312"/>
        <charset val="134"/>
      </rPr>
      <t>万平方米（包含</t>
    </r>
    <r>
      <rPr>
        <sz val="10"/>
        <rFont val="Times New Roman"/>
        <charset val="134"/>
      </rPr>
      <t>8</t>
    </r>
    <r>
      <rPr>
        <sz val="10"/>
        <rFont val="仿宋_GB2312"/>
        <charset val="134"/>
      </rPr>
      <t>万平方米云之谷公园），安置房二期共计</t>
    </r>
    <r>
      <rPr>
        <sz val="10"/>
        <rFont val="Times New Roman"/>
        <charset val="134"/>
      </rPr>
      <t>17</t>
    </r>
    <r>
      <rPr>
        <sz val="10"/>
        <rFont val="仿宋_GB2312"/>
        <charset val="134"/>
      </rPr>
      <t>栋，总建筑面积</t>
    </r>
    <r>
      <rPr>
        <sz val="10"/>
        <rFont val="Times New Roman"/>
        <charset val="134"/>
      </rPr>
      <t>12.885</t>
    </r>
    <r>
      <rPr>
        <sz val="10"/>
        <rFont val="仿宋_GB2312"/>
        <charset val="134"/>
      </rPr>
      <t>万平方米</t>
    </r>
  </si>
  <si>
    <r>
      <t>一季度：完成道路环线</t>
    </r>
    <r>
      <rPr>
        <sz val="10"/>
        <rFont val="Times New Roman"/>
        <charset val="134"/>
      </rPr>
      <t>2</t>
    </r>
    <r>
      <rPr>
        <sz val="10"/>
        <rFont val="仿宋_GB2312"/>
        <charset val="134"/>
      </rPr>
      <t>公里和支线</t>
    </r>
    <r>
      <rPr>
        <sz val="10"/>
        <rFont val="Times New Roman"/>
        <charset val="134"/>
      </rPr>
      <t>1.57</t>
    </r>
    <r>
      <rPr>
        <sz val="10"/>
        <rFont val="仿宋_GB2312"/>
        <charset val="134"/>
      </rPr>
      <t>公里，累计路基工程</t>
    </r>
    <r>
      <rPr>
        <sz val="10"/>
        <rFont val="Times New Roman"/>
        <charset val="134"/>
      </rPr>
      <t>40%</t>
    </r>
    <r>
      <rPr>
        <sz val="10"/>
        <rFont val="仿宋_GB2312"/>
        <charset val="134"/>
      </rPr>
      <t>；建设完成绿化三期；安置房二期、农贸市场、幼儿园、高层住宅和商务酒店，以及部分商业，累计完成</t>
    </r>
    <r>
      <rPr>
        <sz val="10"/>
        <rFont val="Times New Roman"/>
        <charset val="134"/>
      </rPr>
      <t>40%</t>
    </r>
    <r>
      <rPr>
        <sz val="10"/>
        <rFont val="仿宋_GB2312"/>
        <charset val="134"/>
      </rPr>
      <t>；二季度：完成二期环线道路</t>
    </r>
    <r>
      <rPr>
        <sz val="10"/>
        <rFont val="Times New Roman"/>
        <charset val="134"/>
      </rPr>
      <t>2</t>
    </r>
    <r>
      <rPr>
        <sz val="10"/>
        <rFont val="仿宋_GB2312"/>
        <charset val="134"/>
      </rPr>
      <t>公里和支线</t>
    </r>
    <r>
      <rPr>
        <sz val="10"/>
        <rFont val="Times New Roman"/>
        <charset val="134"/>
      </rPr>
      <t>1.57</t>
    </r>
    <r>
      <rPr>
        <sz val="10"/>
        <rFont val="仿宋_GB2312"/>
        <charset val="134"/>
      </rPr>
      <t>公里路基工程的</t>
    </r>
    <r>
      <rPr>
        <sz val="10"/>
        <rFont val="Times New Roman"/>
        <charset val="134"/>
      </rPr>
      <t>60%</t>
    </r>
    <r>
      <rPr>
        <sz val="10"/>
        <rFont val="仿宋_GB2312"/>
        <charset val="134"/>
      </rPr>
      <t>，安置房二期总工程累计完成</t>
    </r>
    <r>
      <rPr>
        <sz val="10"/>
        <rFont val="Times New Roman"/>
        <charset val="134"/>
      </rPr>
      <t>50%</t>
    </r>
    <r>
      <rPr>
        <sz val="10"/>
        <rFont val="仿宋_GB2312"/>
        <charset val="134"/>
      </rPr>
      <t>；</t>
    </r>
    <r>
      <rPr>
        <sz val="10"/>
        <rFont val="Times New Roman"/>
        <charset val="134"/>
      </rPr>
      <t xml:space="preserve"> </t>
    </r>
    <r>
      <rPr>
        <sz val="10"/>
        <rFont val="仿宋_GB2312"/>
        <charset val="134"/>
      </rPr>
      <t>三季度：完成二期道路</t>
    </r>
    <r>
      <rPr>
        <sz val="10"/>
        <rFont val="Times New Roman"/>
        <charset val="134"/>
      </rPr>
      <t>2</t>
    </r>
    <r>
      <rPr>
        <sz val="10"/>
        <rFont val="仿宋_GB2312"/>
        <charset val="134"/>
      </rPr>
      <t>公里和支线</t>
    </r>
    <r>
      <rPr>
        <sz val="10"/>
        <rFont val="Times New Roman"/>
        <charset val="134"/>
      </rPr>
      <t>1.57</t>
    </r>
    <r>
      <rPr>
        <sz val="10"/>
        <rFont val="仿宋_GB2312"/>
        <charset val="134"/>
      </rPr>
      <t>公里路基工程</t>
    </r>
    <r>
      <rPr>
        <sz val="10"/>
        <rFont val="Times New Roman"/>
        <charset val="134"/>
      </rPr>
      <t>75%</t>
    </r>
    <r>
      <rPr>
        <sz val="10"/>
        <rFont val="仿宋_GB2312"/>
        <charset val="134"/>
      </rPr>
      <t>，安置房二期累计完成总工程</t>
    </r>
    <r>
      <rPr>
        <sz val="10"/>
        <rFont val="Times New Roman"/>
        <charset val="134"/>
      </rPr>
      <t>60%</t>
    </r>
    <r>
      <rPr>
        <sz val="10"/>
        <rFont val="仿宋_GB2312"/>
        <charset val="134"/>
      </rPr>
      <t>；四季度：完成二期环线道路</t>
    </r>
    <r>
      <rPr>
        <sz val="10"/>
        <rFont val="Times New Roman"/>
        <charset val="134"/>
      </rPr>
      <t>2</t>
    </r>
    <r>
      <rPr>
        <sz val="10"/>
        <rFont val="仿宋_GB2312"/>
        <charset val="134"/>
      </rPr>
      <t>公里和支线</t>
    </r>
    <r>
      <rPr>
        <sz val="10"/>
        <rFont val="Times New Roman"/>
        <charset val="134"/>
      </rPr>
      <t>1.57</t>
    </r>
    <r>
      <rPr>
        <sz val="10"/>
        <rFont val="仿宋_GB2312"/>
        <charset val="134"/>
      </rPr>
      <t>公里路基工程</t>
    </r>
    <r>
      <rPr>
        <sz val="10"/>
        <rFont val="Times New Roman"/>
        <charset val="134"/>
      </rPr>
      <t>90%</t>
    </r>
    <r>
      <rPr>
        <sz val="10"/>
        <rFont val="仿宋_GB2312"/>
        <charset val="134"/>
      </rPr>
      <t>，安置房累计完成总工程</t>
    </r>
    <r>
      <rPr>
        <sz val="10"/>
        <rFont val="Times New Roman"/>
        <charset val="134"/>
      </rPr>
      <t>70%</t>
    </r>
  </si>
  <si>
    <t>仁和城市发展建设集团有限公司</t>
  </si>
  <si>
    <r>
      <t>1.</t>
    </r>
    <r>
      <rPr>
        <sz val="10"/>
        <rFont val="仿宋_GB2312"/>
        <charset val="134"/>
      </rPr>
      <t>审批：川投资备【</t>
    </r>
    <r>
      <rPr>
        <sz val="10"/>
        <rFont val="Times New Roman"/>
        <charset val="134"/>
      </rPr>
      <t>2020-510411-82-03-499306</t>
    </r>
    <r>
      <rPr>
        <sz val="10"/>
        <rFont val="仿宋_GB2312"/>
        <charset val="134"/>
      </rPr>
      <t>】</t>
    </r>
    <r>
      <rPr>
        <sz val="10"/>
        <rFont val="Times New Roman"/>
        <charset val="134"/>
      </rPr>
      <t>FGQB-0440</t>
    </r>
    <r>
      <rPr>
        <sz val="10"/>
        <rFont val="仿宋_GB2312"/>
        <charset val="134"/>
      </rPr>
      <t>号；</t>
    </r>
    <r>
      <rPr>
        <sz val="10"/>
        <rFont val="Times New Roman"/>
        <charset val="134"/>
      </rPr>
      <t>2.</t>
    </r>
    <r>
      <rPr>
        <sz val="10"/>
        <rFont val="仿宋_GB2312"/>
        <charset val="134"/>
      </rPr>
      <t>选址：预计</t>
    </r>
    <r>
      <rPr>
        <sz val="10"/>
        <rFont val="Times New Roman"/>
        <charset val="134"/>
      </rPr>
      <t>12</t>
    </r>
    <r>
      <rPr>
        <sz val="10"/>
        <rFont val="仿宋_GB2312"/>
        <charset val="134"/>
      </rPr>
      <t>月底完成；</t>
    </r>
    <r>
      <rPr>
        <sz val="10"/>
        <rFont val="Times New Roman"/>
        <charset val="134"/>
      </rPr>
      <t>3.</t>
    </r>
    <r>
      <rPr>
        <sz val="10"/>
        <rFont val="仿宋_GB2312"/>
        <charset val="134"/>
      </rPr>
      <t>用地：攀府土划〔</t>
    </r>
    <r>
      <rPr>
        <sz val="10"/>
        <rFont val="Times New Roman"/>
        <charset val="134"/>
      </rPr>
      <t>2017</t>
    </r>
    <r>
      <rPr>
        <sz val="10"/>
        <rFont val="仿宋_GB2312"/>
        <charset val="134"/>
      </rPr>
      <t>〕</t>
    </r>
    <r>
      <rPr>
        <sz val="10"/>
        <rFont val="Times New Roman"/>
        <charset val="134"/>
      </rPr>
      <t>17</t>
    </r>
    <r>
      <rPr>
        <sz val="10"/>
        <rFont val="仿宋_GB2312"/>
        <charset val="134"/>
      </rPr>
      <t>号、川府土〔</t>
    </r>
    <r>
      <rPr>
        <sz val="10"/>
        <rFont val="Times New Roman"/>
        <charset val="134"/>
      </rPr>
      <t>2018</t>
    </r>
    <r>
      <rPr>
        <sz val="10"/>
        <rFont val="仿宋_GB2312"/>
        <charset val="134"/>
      </rPr>
      <t>〕</t>
    </r>
    <r>
      <rPr>
        <sz val="10"/>
        <rFont val="Times New Roman"/>
        <charset val="134"/>
      </rPr>
      <t>845</t>
    </r>
    <r>
      <rPr>
        <sz val="10"/>
        <rFont val="仿宋_GB2312"/>
        <charset val="134"/>
      </rPr>
      <t>号、川府土〔</t>
    </r>
    <r>
      <rPr>
        <sz val="10"/>
        <rFont val="Times New Roman"/>
        <charset val="134"/>
      </rPr>
      <t>2019</t>
    </r>
    <r>
      <rPr>
        <sz val="10"/>
        <rFont val="仿宋_GB2312"/>
        <charset val="134"/>
      </rPr>
      <t>〕</t>
    </r>
    <r>
      <rPr>
        <sz val="10"/>
        <rFont val="Times New Roman"/>
        <charset val="134"/>
      </rPr>
      <t>800</t>
    </r>
    <r>
      <rPr>
        <sz val="10"/>
        <rFont val="仿宋_GB2312"/>
        <charset val="134"/>
      </rPr>
      <t>号</t>
    </r>
  </si>
  <si>
    <t>加快建设</t>
  </si>
  <si>
    <t>攀枝花金沙江智慧物流商贸城项目</t>
  </si>
  <si>
    <t>项目将建成现代化智慧冷链体系，涵盖商贸、仓储、物流、智慧运营管理及展览展示等全产业链功能。年度目标任务完成一期一批次基础施工</t>
  </si>
  <si>
    <r>
      <t>一季度：启动部分地块土石方施工，完成部分地块清场打围</t>
    </r>
    <r>
      <rPr>
        <sz val="10"/>
        <rFont val="Times New Roman"/>
        <charset val="134"/>
      </rPr>
      <t>100%</t>
    </r>
    <r>
      <rPr>
        <sz val="10"/>
        <rFont val="仿宋_GB2312"/>
        <charset val="134"/>
      </rPr>
      <t>工作任务；二季度：完成部分地块土石方施工</t>
    </r>
    <r>
      <rPr>
        <sz val="10"/>
        <rFont val="Times New Roman"/>
        <charset val="134"/>
      </rPr>
      <t>100%</t>
    </r>
    <r>
      <rPr>
        <sz val="10"/>
        <rFont val="仿宋_GB2312"/>
        <charset val="134"/>
      </rPr>
      <t>工作任务，启动部分地块基础施工；三季度：完成部分地块基础施工</t>
    </r>
    <r>
      <rPr>
        <sz val="10"/>
        <rFont val="Times New Roman"/>
        <charset val="134"/>
      </rPr>
      <t>100%</t>
    </r>
    <r>
      <rPr>
        <sz val="10"/>
        <rFont val="仿宋_GB2312"/>
        <charset val="134"/>
      </rPr>
      <t>工作任务，启动部分地块主体结构施工；四季度：完成部分地块主体结构施工</t>
    </r>
    <r>
      <rPr>
        <sz val="10"/>
        <rFont val="Times New Roman"/>
        <charset val="134"/>
      </rPr>
      <t>30%</t>
    </r>
    <r>
      <rPr>
        <sz val="10"/>
        <rFont val="仿宋_GB2312"/>
        <charset val="134"/>
      </rPr>
      <t>工作任务，启动电商大楼、冻库施工</t>
    </r>
  </si>
  <si>
    <t>攀枝花翔运物流有限公司</t>
  </si>
  <si>
    <r>
      <t>1.</t>
    </r>
    <r>
      <rPr>
        <sz val="10"/>
        <rFont val="仿宋_GB2312"/>
        <charset val="134"/>
      </rPr>
      <t>川投资备【</t>
    </r>
    <r>
      <rPr>
        <sz val="10"/>
        <rFont val="Times New Roman"/>
        <charset val="134"/>
      </rPr>
      <t>2019-510411-70-03-377833</t>
    </r>
    <r>
      <rPr>
        <sz val="10"/>
        <rFont val="仿宋_GB2312"/>
        <charset val="134"/>
      </rPr>
      <t>】</t>
    </r>
    <r>
      <rPr>
        <sz val="10"/>
        <rFont val="Times New Roman"/>
        <charset val="134"/>
      </rPr>
      <t>FGQB-0216</t>
    </r>
    <r>
      <rPr>
        <sz val="10"/>
        <rFont val="仿宋_GB2312"/>
        <charset val="134"/>
      </rPr>
      <t>号；</t>
    </r>
    <r>
      <rPr>
        <sz val="10"/>
        <rFont val="Times New Roman"/>
        <charset val="134"/>
      </rPr>
      <t>2.</t>
    </r>
    <r>
      <rPr>
        <sz val="10"/>
        <rFont val="仿宋_GB2312"/>
        <charset val="134"/>
      </rPr>
      <t>项目道路备案（川投资备【</t>
    </r>
    <r>
      <rPr>
        <sz val="10"/>
        <rFont val="Times New Roman"/>
        <charset val="134"/>
      </rPr>
      <t>2020-510411-48-03-510035</t>
    </r>
    <r>
      <rPr>
        <sz val="10"/>
        <rFont val="仿宋_GB2312"/>
        <charset val="134"/>
      </rPr>
      <t>】</t>
    </r>
    <r>
      <rPr>
        <sz val="10"/>
        <rFont val="Times New Roman"/>
        <charset val="134"/>
      </rPr>
      <t>FGQB-0538</t>
    </r>
    <r>
      <rPr>
        <sz val="10"/>
        <rFont val="仿宋_GB2312"/>
        <charset val="134"/>
      </rPr>
      <t>号）；</t>
    </r>
    <r>
      <rPr>
        <sz val="10"/>
        <rFont val="Times New Roman"/>
        <charset val="134"/>
      </rPr>
      <t>3.</t>
    </r>
    <r>
      <rPr>
        <sz val="10"/>
        <rFont val="仿宋_GB2312"/>
        <charset val="134"/>
      </rPr>
      <t>环评备案（</t>
    </r>
    <r>
      <rPr>
        <sz val="10"/>
        <rFont val="Times New Roman"/>
        <charset val="134"/>
      </rPr>
      <t>202051041100000121)</t>
    </r>
    <r>
      <rPr>
        <sz val="10"/>
        <rFont val="仿宋_GB2312"/>
        <charset val="134"/>
      </rPr>
      <t>。</t>
    </r>
    <r>
      <rPr>
        <sz val="10"/>
        <rFont val="Times New Roman"/>
        <charset val="134"/>
      </rPr>
      <t>4.</t>
    </r>
    <r>
      <rPr>
        <sz val="10"/>
        <rFont val="仿宋_GB2312"/>
        <charset val="134"/>
      </rPr>
      <t>已完成地块区域控规调规调整；已完成地块区域土地利用规划调整；已取得国有建设用地使用权证（川（</t>
    </r>
    <r>
      <rPr>
        <sz val="10"/>
        <rFont val="Times New Roman"/>
        <charset val="134"/>
      </rPr>
      <t>2021</t>
    </r>
    <r>
      <rPr>
        <sz val="10"/>
        <rFont val="仿宋_GB2312"/>
        <charset val="134"/>
      </rPr>
      <t>）攀枝花市不动产权第</t>
    </r>
    <r>
      <rPr>
        <sz val="10"/>
        <rFont val="Times New Roman"/>
        <charset val="134"/>
      </rPr>
      <t>0040549</t>
    </r>
    <r>
      <rPr>
        <sz val="10"/>
        <rFont val="仿宋_GB2312"/>
        <charset val="134"/>
      </rPr>
      <t>号）。已通过项目一期一批次方案审查；已取得建设用地规划许可证（地字第</t>
    </r>
    <r>
      <rPr>
        <sz val="10"/>
        <rFont val="Times New Roman"/>
        <charset val="134"/>
      </rPr>
      <t>510411202100034</t>
    </r>
    <r>
      <rPr>
        <sz val="10"/>
        <rFont val="仿宋_GB2312"/>
        <charset val="134"/>
      </rPr>
      <t>号）</t>
    </r>
  </si>
  <si>
    <t>☆</t>
  </si>
  <si>
    <t>四川美亚迪光电科技产业项目</t>
  </si>
  <si>
    <t>仁和区南山工业园区（橄榄坪园）</t>
  </si>
  <si>
    <r>
      <t>总建筑面积约</t>
    </r>
    <r>
      <rPr>
        <sz val="10"/>
        <rFont val="Times New Roman"/>
        <charset val="134"/>
      </rPr>
      <t>20</t>
    </r>
    <r>
      <rPr>
        <sz val="10"/>
        <rFont val="仿宋_GB2312"/>
        <charset val="134"/>
      </rPr>
      <t>万平方米，包括</t>
    </r>
    <r>
      <rPr>
        <sz val="10"/>
        <rFont val="Times New Roman"/>
        <charset val="134"/>
      </rPr>
      <t>LED</t>
    </r>
    <r>
      <rPr>
        <sz val="10"/>
        <rFont val="仿宋_GB2312"/>
        <charset val="134"/>
      </rPr>
      <t>显示系列产品、</t>
    </r>
    <r>
      <rPr>
        <sz val="10"/>
        <rFont val="Times New Roman"/>
        <charset val="134"/>
      </rPr>
      <t>LED</t>
    </r>
    <r>
      <rPr>
        <sz val="10"/>
        <rFont val="仿宋_GB2312"/>
        <charset val="134"/>
      </rPr>
      <t>（发光二极管）照明系列产品及</t>
    </r>
    <r>
      <rPr>
        <sz val="10"/>
        <rFont val="Times New Roman"/>
        <charset val="134"/>
      </rPr>
      <t>PCB</t>
    </r>
    <r>
      <rPr>
        <sz val="10"/>
        <rFont val="仿宋_GB2312"/>
        <charset val="134"/>
      </rPr>
      <t>等多种基础电子零部件产品，年产单双色全彩屏</t>
    </r>
    <r>
      <rPr>
        <sz val="10"/>
        <rFont val="Times New Roman"/>
        <charset val="134"/>
      </rPr>
      <t>5</t>
    </r>
    <r>
      <rPr>
        <sz val="10"/>
        <rFont val="仿宋_GB2312"/>
        <charset val="134"/>
      </rPr>
      <t>万平方米、小间距屏</t>
    </r>
    <r>
      <rPr>
        <sz val="10"/>
        <rFont val="Times New Roman"/>
        <charset val="134"/>
      </rPr>
      <t>1</t>
    </r>
    <r>
      <rPr>
        <sz val="10"/>
        <rFont val="仿宋_GB2312"/>
        <charset val="134"/>
      </rPr>
      <t>万平方米、异形定制屏</t>
    </r>
    <r>
      <rPr>
        <sz val="10"/>
        <rFont val="Times New Roman"/>
        <charset val="134"/>
      </rPr>
      <t>1</t>
    </r>
    <r>
      <rPr>
        <sz val="10"/>
        <rFont val="仿宋_GB2312"/>
        <charset val="134"/>
      </rPr>
      <t>万平方米、柔性屏</t>
    </r>
    <r>
      <rPr>
        <sz val="10"/>
        <rFont val="Times New Roman"/>
        <charset val="134"/>
      </rPr>
      <t>1</t>
    </r>
    <r>
      <rPr>
        <sz val="10"/>
        <rFont val="仿宋_GB2312"/>
        <charset val="134"/>
      </rPr>
      <t>万平方米；</t>
    </r>
    <r>
      <rPr>
        <sz val="10"/>
        <rFont val="Times New Roman"/>
        <charset val="134"/>
      </rPr>
      <t>LED</t>
    </r>
    <r>
      <rPr>
        <sz val="10"/>
        <rFont val="仿宋_GB2312"/>
        <charset val="134"/>
      </rPr>
      <t>智慧灯杆及照明系统生产线</t>
    </r>
    <r>
      <rPr>
        <sz val="10"/>
        <rFont val="Times New Roman"/>
        <charset val="134"/>
      </rPr>
      <t>2</t>
    </r>
    <r>
      <rPr>
        <sz val="10"/>
        <rFont val="仿宋_GB2312"/>
        <charset val="134"/>
      </rPr>
      <t>条，年产</t>
    </r>
    <r>
      <rPr>
        <sz val="10"/>
        <rFont val="Times New Roman"/>
        <charset val="134"/>
      </rPr>
      <t>20</t>
    </r>
    <r>
      <rPr>
        <sz val="10"/>
        <rFont val="仿宋_GB2312"/>
        <charset val="134"/>
      </rPr>
      <t>万套</t>
    </r>
  </si>
  <si>
    <r>
      <t>一季度：完成</t>
    </r>
    <r>
      <rPr>
        <sz val="10"/>
        <rFont val="Times New Roman"/>
        <charset val="134"/>
      </rPr>
      <t>PCB</t>
    </r>
    <r>
      <rPr>
        <sz val="10"/>
        <rFont val="仿宋_GB2312"/>
        <charset val="134"/>
      </rPr>
      <t>产业集群</t>
    </r>
    <r>
      <rPr>
        <sz val="10"/>
        <rFont val="Times New Roman"/>
        <charset val="134"/>
      </rPr>
      <t>1#</t>
    </r>
    <r>
      <rPr>
        <sz val="10"/>
        <rFont val="仿宋_GB2312"/>
        <charset val="134"/>
      </rPr>
      <t>厂房装修，设备安装调试并试生产；新建</t>
    </r>
    <r>
      <rPr>
        <sz val="10"/>
        <rFont val="Times New Roman"/>
        <charset val="134"/>
      </rPr>
      <t>2#</t>
    </r>
    <r>
      <rPr>
        <sz val="10"/>
        <rFont val="仿宋_GB2312"/>
        <charset val="134"/>
      </rPr>
      <t>标准化厂房，具备入驻条件；二季度：完成</t>
    </r>
    <r>
      <rPr>
        <sz val="10"/>
        <rFont val="Times New Roman"/>
        <charset val="134"/>
      </rPr>
      <t>LED</t>
    </r>
    <r>
      <rPr>
        <sz val="10"/>
        <rFont val="仿宋_GB2312"/>
        <charset val="134"/>
      </rPr>
      <t>显示模组注塑件项目建设，新建</t>
    </r>
    <r>
      <rPr>
        <sz val="10"/>
        <rFont val="Times New Roman"/>
        <charset val="134"/>
      </rPr>
      <t>3#</t>
    </r>
    <r>
      <rPr>
        <sz val="10"/>
        <rFont val="仿宋_GB2312"/>
        <charset val="134"/>
      </rPr>
      <t>标准化厂房投入使用；三季度：完成</t>
    </r>
    <r>
      <rPr>
        <sz val="10"/>
        <rFont val="Times New Roman"/>
        <charset val="134"/>
      </rPr>
      <t>4</t>
    </r>
    <r>
      <rPr>
        <sz val="10"/>
        <rFont val="仿宋_GB2312"/>
        <charset val="134"/>
      </rPr>
      <t>条</t>
    </r>
    <r>
      <rPr>
        <sz val="10"/>
        <rFont val="Times New Roman"/>
        <charset val="134"/>
      </rPr>
      <t>PCB</t>
    </r>
    <r>
      <rPr>
        <sz val="10"/>
        <rFont val="仿宋_GB2312"/>
        <charset val="134"/>
      </rPr>
      <t>线路板设备安装调试并投入试生产；完成配套环保设施建设；新建</t>
    </r>
    <r>
      <rPr>
        <sz val="10"/>
        <rFont val="Times New Roman"/>
        <charset val="134"/>
      </rPr>
      <t>4#</t>
    </r>
    <r>
      <rPr>
        <sz val="10"/>
        <rFont val="仿宋_GB2312"/>
        <charset val="134"/>
      </rPr>
      <t>标准化厂房投入使用；四季度：完成</t>
    </r>
    <r>
      <rPr>
        <sz val="10"/>
        <rFont val="Times New Roman"/>
        <charset val="134"/>
      </rPr>
      <t>10</t>
    </r>
    <r>
      <rPr>
        <sz val="10"/>
        <rFont val="仿宋_GB2312"/>
        <charset val="134"/>
      </rPr>
      <t>条</t>
    </r>
    <r>
      <rPr>
        <sz val="10"/>
        <rFont val="Times New Roman"/>
        <charset val="134"/>
      </rPr>
      <t>PCB</t>
    </r>
    <r>
      <rPr>
        <sz val="10"/>
        <rFont val="仿宋_GB2312"/>
        <charset val="134"/>
      </rPr>
      <t>生产线投入生产，配套环保设施一期投入使用</t>
    </r>
  </si>
  <si>
    <t>四川美亚迪智慧光电科技产业园发展有限公司</t>
  </si>
  <si>
    <r>
      <t>1.</t>
    </r>
    <r>
      <rPr>
        <sz val="10"/>
        <rFont val="仿宋_GB2312"/>
        <charset val="134"/>
      </rPr>
      <t>川投资备：【</t>
    </r>
    <r>
      <rPr>
        <sz val="10"/>
        <rFont val="Times New Roman"/>
        <charset val="134"/>
      </rPr>
      <t>2101-510411-04-01-370318</t>
    </r>
    <r>
      <rPr>
        <sz val="10"/>
        <rFont val="仿宋_GB2312"/>
        <charset val="134"/>
      </rPr>
      <t>】；</t>
    </r>
    <r>
      <rPr>
        <sz val="10"/>
        <rFont val="Times New Roman"/>
        <charset val="134"/>
      </rPr>
      <t>2.</t>
    </r>
    <r>
      <rPr>
        <sz val="10"/>
        <rFont val="仿宋_GB2312"/>
        <charset val="134"/>
      </rPr>
      <t>（运力）不动产权证号：</t>
    </r>
    <r>
      <rPr>
        <sz val="10"/>
        <rFont val="Times New Roman"/>
        <charset val="134"/>
      </rPr>
      <t>51014421474</t>
    </r>
    <r>
      <rPr>
        <sz val="10"/>
        <rFont val="仿宋_GB2312"/>
        <charset val="134"/>
      </rPr>
      <t>；不动产权证号：</t>
    </r>
    <r>
      <rPr>
        <sz val="10"/>
        <rFont val="Times New Roman"/>
        <charset val="134"/>
      </rPr>
      <t>51014421473</t>
    </r>
  </si>
  <si>
    <t>西南钒钛科技钒钛新材料及高端汽车零部件精密铸造生产基地项目（富邦公司破产重整）</t>
  </si>
  <si>
    <t>仁和区南山工业园区（迤资园）</t>
  </si>
  <si>
    <r>
      <t>恢复烧结、球团及两座高炉生产；启动年产</t>
    </r>
    <r>
      <rPr>
        <sz val="10"/>
        <rFont val="Times New Roman"/>
        <charset val="134"/>
      </rPr>
      <t>100</t>
    </r>
    <r>
      <rPr>
        <sz val="10"/>
        <rFont val="仿宋_GB2312"/>
        <charset val="134"/>
      </rPr>
      <t>万吨提钒转炉技改，增加铸造和精加工生产线</t>
    </r>
  </si>
  <si>
    <t>一季度：全面开展复工复产前的手续办理；启动制氧站建设；启动高炉系统设施设备检修维护；二季度：启动烧结系统检修及球团系统续建工程，两条铸造及机加工生产线恢复生产；三季度：新增两条铸造及精加工生产线；四季度：烧结系统具备投产条件，球团系统主体工程完工，一座高炉投产</t>
  </si>
  <si>
    <t>上海大南疆投资公司</t>
  </si>
  <si>
    <t>暂无</t>
  </si>
  <si>
    <t>四川拥华钒钛资源再生综合利用项目</t>
  </si>
  <si>
    <t>2022-2024</t>
  </si>
  <si>
    <r>
      <t>新建尾矿砂综合利用生产线</t>
    </r>
    <r>
      <rPr>
        <sz val="10"/>
        <rFont val="Times New Roman"/>
        <charset val="134"/>
      </rPr>
      <t>1</t>
    </r>
    <r>
      <rPr>
        <sz val="10"/>
        <rFont val="仿宋_GB2312"/>
        <charset val="134"/>
      </rPr>
      <t>条、高炉渣综合利用生产线</t>
    </r>
    <r>
      <rPr>
        <sz val="10"/>
        <rFont val="Times New Roman"/>
        <charset val="134"/>
      </rPr>
      <t>1</t>
    </r>
    <r>
      <rPr>
        <sz val="10"/>
        <rFont val="仿宋_GB2312"/>
        <charset val="134"/>
      </rPr>
      <t>条、冶炼水渣及磷渣综合利用生产线</t>
    </r>
    <r>
      <rPr>
        <sz val="10"/>
        <rFont val="Times New Roman"/>
        <charset val="134"/>
      </rPr>
      <t>1</t>
    </r>
    <r>
      <rPr>
        <sz val="10"/>
        <rFont val="仿宋_GB2312"/>
        <charset val="134"/>
      </rPr>
      <t>条、商砼及湿拌砂浆生产线</t>
    </r>
    <r>
      <rPr>
        <sz val="10"/>
        <rFont val="Times New Roman"/>
        <charset val="134"/>
      </rPr>
      <t>1</t>
    </r>
    <r>
      <rPr>
        <sz val="10"/>
        <rFont val="仿宋_GB2312"/>
        <charset val="134"/>
      </rPr>
      <t>条，配套建设成品堆场库、沉淀池、蓄水池、一体化污水处理装置等公辅设施，形成年处理尾矿</t>
    </r>
    <r>
      <rPr>
        <sz val="10"/>
        <rFont val="Times New Roman"/>
        <charset val="134"/>
      </rPr>
      <t>120</t>
    </r>
    <r>
      <rPr>
        <sz val="10"/>
        <rFont val="仿宋_GB2312"/>
        <charset val="134"/>
      </rPr>
      <t>万吨、高钛型高钛渣</t>
    </r>
    <r>
      <rPr>
        <sz val="10"/>
        <rFont val="Times New Roman"/>
        <charset val="134"/>
      </rPr>
      <t>125</t>
    </r>
    <r>
      <rPr>
        <sz val="10"/>
        <rFont val="仿宋_GB2312"/>
        <charset val="134"/>
      </rPr>
      <t>万吨、工业废渣、冶金水渣及磷渣</t>
    </r>
    <r>
      <rPr>
        <sz val="10"/>
        <rFont val="Times New Roman"/>
        <charset val="134"/>
      </rPr>
      <t>200</t>
    </r>
    <r>
      <rPr>
        <sz val="10"/>
        <rFont val="仿宋_GB2312"/>
        <charset val="134"/>
      </rPr>
      <t>万吨的生产能力，年产新型建材</t>
    </r>
    <r>
      <rPr>
        <sz val="10"/>
        <rFont val="Times New Roman"/>
        <charset val="134"/>
      </rPr>
      <t>45</t>
    </r>
    <r>
      <rPr>
        <sz val="10"/>
        <rFont val="仿宋_GB2312"/>
        <charset val="134"/>
      </rPr>
      <t>万立方米</t>
    </r>
  </si>
  <si>
    <r>
      <t>一季度：完成项目一期土建、厂房施工，具备安装条件；二季度：完成主体设备安装，具备联动试车条件和二期</t>
    </r>
    <r>
      <rPr>
        <sz val="10"/>
        <rFont val="Times New Roman"/>
        <charset val="134"/>
      </rPr>
      <t>170</t>
    </r>
    <r>
      <rPr>
        <sz val="10"/>
        <rFont val="仿宋_GB2312"/>
        <charset val="134"/>
      </rPr>
      <t>亩土地挂拍工作；三季度：完成主体设备调试、完成配套设备安装及调试，投入试生产；四季度：完成商砼及湿拌砂浆生产、破碎生产线全面投产</t>
    </r>
  </si>
  <si>
    <t>四川拥华环保新材料有限责任公司</t>
  </si>
  <si>
    <r>
      <t>1.</t>
    </r>
    <r>
      <rPr>
        <sz val="10"/>
        <rFont val="仿宋_GB2312"/>
        <charset val="134"/>
      </rPr>
      <t>川投资备【</t>
    </r>
    <r>
      <rPr>
        <sz val="10"/>
        <rFont val="Times New Roman"/>
        <charset val="134"/>
      </rPr>
      <t>2109-510411-04-01-455423</t>
    </r>
    <r>
      <rPr>
        <sz val="10"/>
        <rFont val="仿宋_GB2312"/>
        <charset val="134"/>
      </rPr>
      <t>】</t>
    </r>
    <r>
      <rPr>
        <sz val="10"/>
        <rFont val="Times New Roman"/>
        <charset val="134"/>
      </rPr>
      <t>FGQB-0647</t>
    </r>
    <r>
      <rPr>
        <sz val="10"/>
        <rFont val="仿宋_GB2312"/>
        <charset val="134"/>
      </rPr>
      <t>号；</t>
    </r>
    <r>
      <rPr>
        <sz val="10"/>
        <rFont val="Times New Roman"/>
        <charset val="134"/>
      </rPr>
      <t>2.</t>
    </r>
    <r>
      <rPr>
        <sz val="10"/>
        <rFont val="仿宋_GB2312"/>
        <charset val="134"/>
      </rPr>
      <t>已完成项目一期土地招拍挂工作；安评、环评、能评等手续正在办理中</t>
    </r>
  </si>
  <si>
    <t>三、新开工（4个）</t>
  </si>
  <si>
    <t>仁和苴却砚特色小镇基础设施项目</t>
  </si>
  <si>
    <t>2022-2025</t>
  </si>
  <si>
    <r>
      <t>小镇规划总面积</t>
    </r>
    <r>
      <rPr>
        <sz val="10"/>
        <rFont val="Times New Roman"/>
        <charset val="134"/>
      </rPr>
      <t>4.9476</t>
    </r>
    <r>
      <rPr>
        <sz val="10"/>
        <rFont val="仿宋_GB2312"/>
        <charset val="134"/>
      </rPr>
      <t>平方公里，实施苴却砚特色街区、物流分拨中心、特色果蔬深加工，新建大河广场</t>
    </r>
    <r>
      <rPr>
        <sz val="10"/>
        <rFont val="Times New Roman"/>
        <charset val="134"/>
      </rPr>
      <t>2</t>
    </r>
    <r>
      <rPr>
        <sz val="10"/>
        <rFont val="仿宋_GB2312"/>
        <charset val="134"/>
      </rPr>
      <t>万平方米，河道整治</t>
    </r>
    <r>
      <rPr>
        <sz val="10"/>
        <rFont val="Times New Roman"/>
        <charset val="134"/>
      </rPr>
      <t>2</t>
    </r>
    <r>
      <rPr>
        <sz val="10"/>
        <rFont val="仿宋_GB2312"/>
        <charset val="134"/>
      </rPr>
      <t>公里，绿化工程</t>
    </r>
    <r>
      <rPr>
        <sz val="10"/>
        <rFont val="Times New Roman"/>
        <charset val="134"/>
      </rPr>
      <t>85</t>
    </r>
    <r>
      <rPr>
        <sz val="10"/>
        <rFont val="仿宋_GB2312"/>
        <charset val="134"/>
      </rPr>
      <t>亩，苴却砚街区风貌提升打造</t>
    </r>
    <r>
      <rPr>
        <sz val="10"/>
        <rFont val="Times New Roman"/>
        <charset val="134"/>
      </rPr>
      <t>1</t>
    </r>
    <r>
      <rPr>
        <sz val="10"/>
        <rFont val="仿宋_GB2312"/>
        <charset val="134"/>
      </rPr>
      <t>公里，道路建设</t>
    </r>
    <r>
      <rPr>
        <sz val="10"/>
        <rFont val="Times New Roman"/>
        <charset val="134"/>
      </rPr>
      <t>1</t>
    </r>
    <r>
      <rPr>
        <sz val="10"/>
        <rFont val="仿宋_GB2312"/>
        <charset val="134"/>
      </rPr>
      <t>公里，新建及改造污水管网</t>
    </r>
    <r>
      <rPr>
        <sz val="10"/>
        <rFont val="Times New Roman"/>
        <charset val="134"/>
      </rPr>
      <t>6</t>
    </r>
    <r>
      <rPr>
        <sz val="10"/>
        <rFont val="仿宋_GB2312"/>
        <charset val="134"/>
      </rPr>
      <t>公里，新建停车场及配套水电气等基础设施</t>
    </r>
  </si>
  <si>
    <r>
      <t>2022</t>
    </r>
    <r>
      <rPr>
        <sz val="10"/>
        <rFont val="仿宋_GB2312"/>
        <charset val="134"/>
      </rPr>
      <t>年</t>
    </r>
    <r>
      <rPr>
        <sz val="10"/>
        <rFont val="Times New Roman"/>
        <charset val="134"/>
      </rPr>
      <t>4</t>
    </r>
    <r>
      <rPr>
        <sz val="10"/>
        <rFont val="仿宋_GB2312"/>
        <charset val="134"/>
      </rPr>
      <t>月开工。二季度完成苴却砚大桥、大河广场人行桥，景观绿化及橡胶坝项目等，完成大河广场建设，完成浣沙路（公安分局至民族中学段）路床施工；三季度启动总发路南段（红鑫桥至海控湾大桥段）项目建设，启动浣沙路（公安分局至民族中学段）管网施工；四季度完成总发路南段（红鑫桥至海控湾大桥段）工程进度</t>
    </r>
    <r>
      <rPr>
        <sz val="10"/>
        <rFont val="Times New Roman"/>
        <charset val="134"/>
      </rPr>
      <t>70%</t>
    </r>
    <r>
      <rPr>
        <sz val="10"/>
        <rFont val="仿宋_GB2312"/>
        <charset val="134"/>
      </rPr>
      <t>，完成浣沙路（公安分局至民族中学段）路基施工</t>
    </r>
  </si>
  <si>
    <t>仁和城市发展集团</t>
  </si>
  <si>
    <t>已完成项目整体方案编制，取得绿化景观工程、大河广场的用地预审及规划选址意见</t>
  </si>
  <si>
    <t>新开工</t>
  </si>
  <si>
    <t>中通快递川滇渝智能科技电商物流园项目</t>
  </si>
  <si>
    <t>2022-2023</t>
  </si>
  <si>
    <r>
      <t>总建筑面积约</t>
    </r>
    <r>
      <rPr>
        <sz val="10"/>
        <rFont val="Times New Roman"/>
        <charset val="134"/>
      </rPr>
      <t>4</t>
    </r>
    <r>
      <rPr>
        <sz val="10"/>
        <rFont val="仿宋_GB2312"/>
        <charset val="134"/>
      </rPr>
      <t>万平方米，主要建设内容含转运功能区（中通快递、快运分拨中心）、仓储功能区（存货型库区、流转型库区、流通加工区、冷链仓储区）、电商孵化中心、调度中心等主体工程及公共服务设施、停车场配套辅助工程</t>
    </r>
  </si>
  <si>
    <r>
      <t>2022</t>
    </r>
    <r>
      <rPr>
        <sz val="10"/>
        <rFont val="仿宋_GB2312"/>
        <charset val="134"/>
      </rPr>
      <t>年</t>
    </r>
    <r>
      <rPr>
        <sz val="10"/>
        <rFont val="Times New Roman"/>
        <charset val="134"/>
      </rPr>
      <t>6</t>
    </r>
    <r>
      <rPr>
        <sz val="10"/>
        <rFont val="仿宋_GB2312"/>
        <charset val="134"/>
      </rPr>
      <t>月开工。一季度完成项目方案设计，同步开展地勘及施工图设计工作，完成项目土地挂牌，启动项目场平及基础施工；二季度启动项目主体工程建设；三季度完成项目主体工程建设</t>
    </r>
    <r>
      <rPr>
        <sz val="10"/>
        <rFont val="Times New Roman"/>
        <charset val="134"/>
      </rPr>
      <t>20%</t>
    </r>
    <r>
      <rPr>
        <sz val="10"/>
        <rFont val="仿宋_GB2312"/>
        <charset val="134"/>
      </rPr>
      <t>。四季度完成主体建设的</t>
    </r>
    <r>
      <rPr>
        <sz val="10"/>
        <rFont val="Times New Roman"/>
        <charset val="134"/>
      </rPr>
      <t>50%</t>
    </r>
  </si>
  <si>
    <t>攀枝花市川云物流供应链管理有限公司</t>
  </si>
  <si>
    <t>仁和区人民政府；李海</t>
  </si>
  <si>
    <r>
      <t>审批：川投资备【</t>
    </r>
    <r>
      <rPr>
        <sz val="10"/>
        <rFont val="Times New Roman"/>
        <charset val="134"/>
      </rPr>
      <t>2109-510411-04-01-601924</t>
    </r>
    <r>
      <rPr>
        <sz val="10"/>
        <rFont val="仿宋_GB2312"/>
        <charset val="134"/>
      </rPr>
      <t>】</t>
    </r>
    <r>
      <rPr>
        <sz val="10"/>
        <rFont val="Times New Roman"/>
        <charset val="134"/>
      </rPr>
      <t>FGQB-0656</t>
    </r>
    <r>
      <rPr>
        <sz val="10"/>
        <rFont val="仿宋_GB2312"/>
        <charset val="134"/>
      </rPr>
      <t>号</t>
    </r>
  </si>
  <si>
    <t>思创新材料精密铸件</t>
  </si>
  <si>
    <t>仁和区南山工业园区</t>
  </si>
  <si>
    <r>
      <t>对白云铸造原有生产线进行升级改造，重启低微合金耐磨铸件产品生产销售，包括原白云铸造公司传统优势出口产品</t>
    </r>
    <r>
      <rPr>
        <sz val="10"/>
        <rFont val="Times New Roman"/>
        <charset val="134"/>
      </rPr>
      <t>—</t>
    </r>
    <r>
      <rPr>
        <sz val="10"/>
        <rFont val="仿宋_GB2312"/>
        <charset val="134"/>
      </rPr>
      <t>破碎拆解回收领域大型金属破碎机耐磨铸件，新开发矿山用合金钢衬板及采掘设备铸件、工程机械用变速箱体、桥壳等铸件产品，新建高端贝氏体复相钢精密铸件生产线，使得白云铸造在三年内达到年产低合金钢铸件</t>
    </r>
    <r>
      <rPr>
        <sz val="10"/>
        <rFont val="Times New Roman"/>
        <charset val="134"/>
      </rPr>
      <t>3</t>
    </r>
    <r>
      <rPr>
        <sz val="10"/>
        <rFont val="仿宋_GB2312"/>
        <charset val="134"/>
      </rPr>
      <t>万吨、贝氏体复相钢精密铸件</t>
    </r>
    <r>
      <rPr>
        <sz val="10"/>
        <rFont val="Times New Roman"/>
        <charset val="134"/>
      </rPr>
      <t>2</t>
    </r>
    <r>
      <rPr>
        <sz val="10"/>
        <rFont val="仿宋_GB2312"/>
        <charset val="134"/>
      </rPr>
      <t>万吨能力</t>
    </r>
  </si>
  <si>
    <r>
      <t>2022</t>
    </r>
    <r>
      <rPr>
        <sz val="10"/>
        <rFont val="仿宋_GB2312"/>
        <charset val="134"/>
      </rPr>
      <t>年</t>
    </r>
    <r>
      <rPr>
        <sz val="10"/>
        <rFont val="Times New Roman"/>
        <charset val="134"/>
      </rPr>
      <t>1</t>
    </r>
    <r>
      <rPr>
        <sz val="10"/>
        <rFont val="仿宋_GB2312"/>
        <charset val="134"/>
      </rPr>
      <t>月开工。一季度原铸造产线恢复生产；二季度完成新增精密铸造生产线的设备采购；三季度新增精密铸造生产线完成设备安装、调试；四季度新增精密铸造生产线正常投入运营</t>
    </r>
  </si>
  <si>
    <t>攀枝花思创新材料科技有限公司</t>
  </si>
  <si>
    <t>先沿用白云铸造相关手续，视项目推进情况办理相关手续</t>
  </si>
  <si>
    <t>森阳电子集成电路半导体封装项目</t>
  </si>
  <si>
    <r>
      <t>该项目拟选址南山循环经济发展区橄榄坪园，充分利用园区内东泰闲置厂房，拟投资</t>
    </r>
    <r>
      <rPr>
        <sz val="10"/>
        <rFont val="Times New Roman"/>
        <charset val="134"/>
      </rPr>
      <t>3</t>
    </r>
    <r>
      <rPr>
        <sz val="10"/>
        <rFont val="仿宋_GB2312"/>
        <charset val="134"/>
      </rPr>
      <t>亿元。主要建设集成电路半导体封装生产线</t>
    </r>
    <r>
      <rPr>
        <sz val="10"/>
        <rFont val="Times New Roman"/>
        <charset val="134"/>
      </rPr>
      <t>300</t>
    </r>
    <r>
      <rPr>
        <sz val="10"/>
        <rFont val="仿宋_GB2312"/>
        <charset val="134"/>
      </rPr>
      <t>条</t>
    </r>
  </si>
  <si>
    <t>一季度完成投资协议签订，完成项目方案设计，启动厂房装修；二季度完成厂房无尘装修，具备设备安装条件并启动设备安装；三季度完成设备安装、调试，具备生产条件并投入试生产；四季度正式投入生产</t>
  </si>
  <si>
    <t>待定</t>
  </si>
  <si>
    <t>仁和区人民政府；李群</t>
  </si>
  <si>
    <t>四、加快前期（5个）</t>
  </si>
  <si>
    <t>金沙江流域重点城市仁和区城镇雨污分流及污水管网新建和改造工程</t>
  </si>
  <si>
    <t>仁和区仁和镇、前进镇、大河中路街道</t>
  </si>
  <si>
    <t>2023-2024</t>
  </si>
  <si>
    <r>
      <t>加快完善城区市政排水（雨污分流）管网建设改造，提高污水管网接管率，计划建设市政排水（雨污分流）管网约</t>
    </r>
    <r>
      <rPr>
        <sz val="10"/>
        <rFont val="Times New Roman"/>
        <charset val="134"/>
      </rPr>
      <t>106</t>
    </r>
    <r>
      <rPr>
        <sz val="10"/>
        <rFont val="仿宋_GB2312"/>
        <charset val="134"/>
      </rPr>
      <t>公里。力争</t>
    </r>
    <r>
      <rPr>
        <sz val="10"/>
        <rFont val="Times New Roman"/>
        <charset val="134"/>
      </rPr>
      <t>2023</t>
    </r>
    <r>
      <rPr>
        <sz val="10"/>
        <rFont val="仿宋_GB2312"/>
        <charset val="134"/>
      </rPr>
      <t>年底基本实现城区雨污分流，污水主支管网全覆盖</t>
    </r>
  </si>
  <si>
    <t>/</t>
  </si>
  <si>
    <t>一季度启动方案设计及可研编制工作；二季度完成可研编制及立项审批工作；三季度启动初步设计及施工图设计工作；四季度完成施工设计工作</t>
  </si>
  <si>
    <t>仁和区住建局</t>
  </si>
  <si>
    <t>加快前期</t>
  </si>
  <si>
    <t>迤沙拉幸福公社康养文旅项目</t>
  </si>
  <si>
    <t>仁和区平地镇</t>
  </si>
  <si>
    <t>2023-2025</t>
  </si>
  <si>
    <r>
      <t>项目选址于仁和区平地镇迤沙拉村，规划用地面积约</t>
    </r>
    <r>
      <rPr>
        <sz val="10"/>
        <rFont val="Times New Roman"/>
        <charset val="134"/>
      </rPr>
      <t>1540</t>
    </r>
    <r>
      <rPr>
        <sz val="10"/>
        <rFont val="仿宋_GB2312"/>
        <charset val="134"/>
      </rPr>
      <t>亩，拟建设田园式康养、文创旅游一体的幸福公社（含特色商业街、康养住宅、国学馆、文化广场、露营基地、体验式有机示范农场、运动中心、幼儿园等）</t>
    </r>
  </si>
  <si>
    <t>一季度至三季度：加快推进平地镇国土空间规划编制，并报审；四季度：分批次报批项目建设用地</t>
  </si>
  <si>
    <t>成都幸福公社房地产开发有限责任公司</t>
  </si>
  <si>
    <r>
      <t>省道</t>
    </r>
    <r>
      <rPr>
        <sz val="10"/>
        <rFont val="Times New Roman"/>
        <charset val="134"/>
      </rPr>
      <t>S471</t>
    </r>
    <r>
      <rPr>
        <sz val="10"/>
        <rFont val="仿宋_GB2312"/>
        <charset val="134"/>
      </rPr>
      <t>红兰路务本段改建工程</t>
    </r>
  </si>
  <si>
    <t>仁和区务本乡</t>
  </si>
  <si>
    <r>
      <t>新建邓家垭口（仁和区与盐边县交界处）至务本乡政府段</t>
    </r>
    <r>
      <rPr>
        <sz val="10"/>
        <rFont val="Times New Roman"/>
        <charset val="134"/>
      </rPr>
      <t>10.5</t>
    </r>
    <r>
      <rPr>
        <sz val="10"/>
        <rFont val="仿宋_GB2312"/>
        <charset val="134"/>
      </rPr>
      <t>公里道路，对务本乡政府至东区交界处</t>
    </r>
    <r>
      <rPr>
        <sz val="10"/>
        <rFont val="Times New Roman"/>
        <charset val="134"/>
      </rPr>
      <t>15.5</t>
    </r>
    <r>
      <rPr>
        <sz val="10"/>
        <rFont val="仿宋_GB2312"/>
        <charset val="134"/>
      </rPr>
      <t>公里进行升级改造，道路等级三级</t>
    </r>
  </si>
  <si>
    <t>一季度：完成项目工可报省公路局审查；二季度：完成工可审查及项目立项；三季度：完成项目设计单位的采购工作；四季度：完成项目设计及报省公路局审批</t>
  </si>
  <si>
    <t>仁和区交通运输局</t>
  </si>
  <si>
    <t>金沙江大峡谷旅游度假区项目</t>
  </si>
  <si>
    <t>仁和区大龙潭乡</t>
  </si>
  <si>
    <r>
      <t>项目按照“一村（迤沙拉历史文化名村）、一谷（金沙江大峡谷）、一带（乡村康养度假带）”规划布局，以“山下体验、山上度假”为主导方向，建设集观光、休闲、运动、文创、体验、度假等于一体的遗产旅游区，构建具有世界影响力的综合旅游目的地，打造国家</t>
    </r>
    <r>
      <rPr>
        <sz val="10"/>
        <rFont val="Times New Roman"/>
        <charset val="134"/>
      </rPr>
      <t>5A</t>
    </r>
    <r>
      <rPr>
        <sz val="10"/>
        <rFont val="仿宋_GB2312"/>
        <charset val="134"/>
      </rPr>
      <t>级旅游景区、国家级旅游度假区、国家康养旅游示范基地、国家工业遗产旅游基地、世界地质公园、世界级山地运动公园、世界级研学旅游基地，使其成为独具特色的峡谷文旅度假品牌和四川文旅名片</t>
    </r>
  </si>
  <si>
    <r>
      <t>一季度完成《金沙江大峡谷旅游度假区招商策划方案》《成昆铁路实景活态博物馆策划方案》《成昆铁路实景活态博物馆可研报告》等工作，完成地热（温泉）钻探工作。二季度完成招商项目书编制，开展项目招商工作。三季度启动沿线道路维护和整治工作，完成拉</t>
    </r>
    <r>
      <rPr>
        <sz val="10"/>
        <rFont val="微软雅黑"/>
        <charset val="134"/>
      </rPr>
      <t>鲊</t>
    </r>
    <r>
      <rPr>
        <sz val="10"/>
        <rFont val="仿宋_GB2312"/>
        <charset val="134"/>
      </rPr>
      <t>营地建设，继续开展项目招商工作。四季度力争引进投资商签订框架协议，完成沿线道路维护和整治工作</t>
    </r>
  </si>
  <si>
    <t>市文旅集团攀枝花市金沙江大峡谷文化旅游开发有限公司</t>
  </si>
  <si>
    <t>仁和区人民政府；孙越</t>
  </si>
  <si>
    <t>已完成项目建议书</t>
  </si>
  <si>
    <r>
      <t>MINI LED</t>
    </r>
    <r>
      <rPr>
        <sz val="10"/>
        <rFont val="仿宋_GB2312"/>
        <charset val="134"/>
      </rPr>
      <t>智慧灯带生产线项目</t>
    </r>
  </si>
  <si>
    <r>
      <t>利用现有标准化厂房建设</t>
    </r>
    <r>
      <rPr>
        <sz val="10"/>
        <rFont val="Times New Roman"/>
        <charset val="134"/>
      </rPr>
      <t>100</t>
    </r>
    <r>
      <rPr>
        <sz val="10"/>
        <rFont val="仿宋_GB2312"/>
        <charset val="134"/>
      </rPr>
      <t>条</t>
    </r>
    <r>
      <rPr>
        <sz val="10"/>
        <rFont val="Times New Roman"/>
        <charset val="134"/>
      </rPr>
      <t>MINI LED</t>
    </r>
    <r>
      <rPr>
        <sz val="10"/>
        <rFont val="仿宋_GB2312"/>
        <charset val="134"/>
      </rPr>
      <t>智慧灯带生产线项目</t>
    </r>
  </si>
  <si>
    <t>一季度至三季度：开展招商引资对接；四季度：完成投资协议签订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</si>
</sst>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b/>
      <sz val="20"/>
      <color theme="1"/>
      <name val="等线"/>
      <charset val="134"/>
      <scheme val="minor"/>
    </font>
    <font>
      <sz val="11"/>
      <color theme="1"/>
      <name val="仿宋_GB2312"/>
      <charset val="134"/>
    </font>
    <font>
      <b/>
      <sz val="20"/>
      <name val="等线"/>
      <charset val="134"/>
      <scheme val="minor"/>
    </font>
    <font>
      <b/>
      <sz val="10"/>
      <name val="仿宋_GB2312"/>
      <charset val="134"/>
    </font>
    <font>
      <b/>
      <sz val="10"/>
      <name val="Times New Roman"/>
      <charset val="134"/>
    </font>
    <font>
      <sz val="10"/>
      <name val="Times New Roman"/>
      <charset val="134"/>
    </font>
    <font>
      <sz val="10"/>
      <name val="仿宋_GB2312"/>
      <charset val="134"/>
    </font>
    <font>
      <b/>
      <sz val="10"/>
      <name val="华文宋体"/>
      <charset val="134"/>
    </font>
    <font>
      <sz val="11"/>
      <name val="仿宋_GB2312"/>
      <charset val="134"/>
    </font>
    <font>
      <sz val="10"/>
      <name val="Segoe UI Symbol"/>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微软雅黑"/>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indent="2"/>
    </xf>
    <xf numFmtId="0" fontId="4" fillId="0" borderId="1" xfId="0" applyFont="1" applyFill="1" applyBorder="1" applyAlignment="1">
      <alignment horizontal="center" vertical="center" wrapText="1"/>
    </xf>
    <xf numFmtId="0" fontId="9" fillId="0" borderId="1" xfId="0" applyFont="1" applyFill="1" applyBorder="1">
      <alignment vertical="center"/>
    </xf>
    <xf numFmtId="0" fontId="10" fillId="0" borderId="1" xfId="0" applyFont="1" applyFill="1" applyBorder="1" applyAlignment="1">
      <alignment horizontal="center" vertical="center" wrapText="1"/>
    </xf>
    <xf numFmtId="0" fontId="7"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abSelected="1" zoomScale="80" zoomScaleNormal="80" workbookViewId="0">
      <pane ySplit="4" topLeftCell="A5" activePane="bottomLeft" state="frozen"/>
      <selection/>
      <selection pane="bottomLeft" activeCell="A1" sqref="A1:R1"/>
    </sheetView>
  </sheetViews>
  <sheetFormatPr defaultColWidth="9" defaultRowHeight="14.4"/>
  <cols>
    <col min="1" max="1" width="5" style="3" customWidth="1"/>
    <col min="2" max="2" width="9" style="3"/>
    <col min="3" max="3" width="6.62962962962963" style="3" customWidth="1"/>
    <col min="4" max="4" width="9" style="3"/>
    <col min="5" max="5" width="27" style="3" customWidth="1"/>
    <col min="6" max="6" width="12.3796296296296" style="3" customWidth="1"/>
    <col min="7" max="12" width="9" style="3"/>
    <col min="13" max="13" width="26.75" style="3" customWidth="1"/>
    <col min="14" max="15" width="9" style="3"/>
    <col min="16" max="16" width="28.3796296296296" style="3" customWidth="1"/>
    <col min="17" max="17" width="4.87962962962963" style="3" customWidth="1"/>
    <col min="18" max="18" width="9" style="4"/>
    <col min="19" max="16384" width="9" style="3"/>
  </cols>
  <sheetData>
    <row r="1" s="1" customFormat="1" ht="39" customHeight="1" spans="1:18">
      <c r="A1" s="5" t="s">
        <v>0</v>
      </c>
      <c r="B1" s="5"/>
      <c r="C1" s="5"/>
      <c r="D1" s="5"/>
      <c r="E1" s="5"/>
      <c r="F1" s="5"/>
      <c r="G1" s="5"/>
      <c r="H1" s="5"/>
      <c r="I1" s="5"/>
      <c r="J1" s="5"/>
      <c r="K1" s="5"/>
      <c r="L1" s="5"/>
      <c r="M1" s="5"/>
      <c r="N1" s="5"/>
      <c r="O1" s="5"/>
      <c r="P1" s="5"/>
      <c r="Q1" s="5"/>
      <c r="R1" s="5"/>
    </row>
    <row r="2" ht="50.4" spans="1:18">
      <c r="A2" s="6" t="s">
        <v>1</v>
      </c>
      <c r="B2" s="6" t="s">
        <v>2</v>
      </c>
      <c r="C2" s="6" t="s">
        <v>3</v>
      </c>
      <c r="D2" s="6" t="s">
        <v>4</v>
      </c>
      <c r="E2" s="7" t="s">
        <v>5</v>
      </c>
      <c r="F2" s="6" t="s">
        <v>6</v>
      </c>
      <c r="G2" s="6" t="s">
        <v>7</v>
      </c>
      <c r="H2" s="8" t="s">
        <v>8</v>
      </c>
      <c r="I2" s="6" t="s">
        <v>9</v>
      </c>
      <c r="J2" s="6" t="s">
        <v>10</v>
      </c>
      <c r="K2" s="6" t="s">
        <v>11</v>
      </c>
      <c r="L2" s="6" t="s">
        <v>12</v>
      </c>
      <c r="M2" s="8" t="s">
        <v>13</v>
      </c>
      <c r="N2" s="6" t="s">
        <v>14</v>
      </c>
      <c r="O2" s="6" t="s">
        <v>15</v>
      </c>
      <c r="P2" s="6" t="s">
        <v>16</v>
      </c>
      <c r="Q2" s="6" t="s">
        <v>17</v>
      </c>
      <c r="R2" s="20" t="s">
        <v>18</v>
      </c>
    </row>
    <row r="3" ht="21.75" customHeight="1" spans="1:18">
      <c r="A3" s="6" t="s">
        <v>19</v>
      </c>
      <c r="B3" s="6"/>
      <c r="C3" s="6"/>
      <c r="D3" s="6"/>
      <c r="E3" s="6"/>
      <c r="F3" s="8">
        <f>SUM(F4,F7,F13,F18)</f>
        <v>1722837</v>
      </c>
      <c r="G3" s="8">
        <f t="shared" ref="G3:L3" si="0">SUM(G4,G7,G13,G18)</f>
        <v>104760</v>
      </c>
      <c r="H3" s="8">
        <f t="shared" si="0"/>
        <v>235889</v>
      </c>
      <c r="I3" s="8">
        <f t="shared" si="0"/>
        <v>49500</v>
      </c>
      <c r="J3" s="8">
        <f t="shared" si="0"/>
        <v>62500</v>
      </c>
      <c r="K3" s="8">
        <f t="shared" si="0"/>
        <v>61000</v>
      </c>
      <c r="L3" s="8">
        <f t="shared" si="0"/>
        <v>62889</v>
      </c>
      <c r="M3" s="6"/>
      <c r="N3" s="6"/>
      <c r="O3" s="6"/>
      <c r="P3" s="6"/>
      <c r="Q3" s="6"/>
      <c r="R3" s="21"/>
    </row>
    <row r="4" ht="21.75" customHeight="1" spans="1:18">
      <c r="A4" s="6" t="s">
        <v>20</v>
      </c>
      <c r="B4" s="6"/>
      <c r="C4" s="6"/>
      <c r="D4" s="6"/>
      <c r="E4" s="6"/>
      <c r="F4" s="8">
        <f>SUM(F5:F6)</f>
        <v>25649</v>
      </c>
      <c r="G4" s="8">
        <f t="shared" ref="G4:L4" si="1">SUM(G5:G6)</f>
        <v>6760</v>
      </c>
      <c r="H4" s="8">
        <f t="shared" si="1"/>
        <v>18889</v>
      </c>
      <c r="I4" s="8">
        <f t="shared" si="1"/>
        <v>2500</v>
      </c>
      <c r="J4" s="8">
        <f t="shared" si="1"/>
        <v>2500</v>
      </c>
      <c r="K4" s="8">
        <f t="shared" si="1"/>
        <v>7000</v>
      </c>
      <c r="L4" s="8">
        <f t="shared" si="1"/>
        <v>6889</v>
      </c>
      <c r="M4" s="6"/>
      <c r="N4" s="6"/>
      <c r="O4" s="6"/>
      <c r="P4" s="6"/>
      <c r="Q4" s="6"/>
      <c r="R4" s="21"/>
    </row>
    <row r="5" s="2" customFormat="1" ht="216" spans="1:18">
      <c r="A5" s="9">
        <v>4</v>
      </c>
      <c r="B5" s="10" t="s">
        <v>21</v>
      </c>
      <c r="C5" s="11" t="s">
        <v>22</v>
      </c>
      <c r="D5" s="12" t="s">
        <v>23</v>
      </c>
      <c r="E5" s="11" t="s">
        <v>24</v>
      </c>
      <c r="F5" s="12">
        <v>10649</v>
      </c>
      <c r="G5" s="12">
        <v>4760</v>
      </c>
      <c r="H5" s="12">
        <v>5889</v>
      </c>
      <c r="I5" s="12">
        <v>500</v>
      </c>
      <c r="J5" s="12">
        <v>1500</v>
      </c>
      <c r="K5" s="12">
        <v>2000</v>
      </c>
      <c r="L5" s="12">
        <v>1889</v>
      </c>
      <c r="M5" s="15" t="s">
        <v>25</v>
      </c>
      <c r="N5" s="11" t="s">
        <v>26</v>
      </c>
      <c r="O5" s="11" t="s">
        <v>27</v>
      </c>
      <c r="P5" s="15" t="s">
        <v>28</v>
      </c>
      <c r="Q5" s="11"/>
      <c r="R5" s="11" t="s">
        <v>29</v>
      </c>
    </row>
    <row r="6" s="2" customFormat="1" ht="144" spans="1:18">
      <c r="A6" s="9">
        <v>5</v>
      </c>
      <c r="B6" s="10" t="s">
        <v>30</v>
      </c>
      <c r="C6" s="11" t="s">
        <v>31</v>
      </c>
      <c r="D6" s="12" t="s">
        <v>32</v>
      </c>
      <c r="E6" s="11" t="s">
        <v>33</v>
      </c>
      <c r="F6" s="12">
        <v>15000</v>
      </c>
      <c r="G6" s="12">
        <v>2000</v>
      </c>
      <c r="H6" s="12">
        <v>13000</v>
      </c>
      <c r="I6" s="12">
        <v>2000</v>
      </c>
      <c r="J6" s="12">
        <v>1000</v>
      </c>
      <c r="K6" s="12">
        <v>5000</v>
      </c>
      <c r="L6" s="12">
        <v>5000</v>
      </c>
      <c r="M6" s="15" t="s">
        <v>34</v>
      </c>
      <c r="N6" s="11" t="s">
        <v>35</v>
      </c>
      <c r="O6" s="11" t="s">
        <v>36</v>
      </c>
      <c r="P6" s="15" t="s">
        <v>37</v>
      </c>
      <c r="Q6" s="11"/>
      <c r="R6" s="11" t="s">
        <v>29</v>
      </c>
    </row>
    <row r="7" ht="21.75" customHeight="1" spans="1:18">
      <c r="A7" s="7" t="s">
        <v>38</v>
      </c>
      <c r="B7" s="7"/>
      <c r="C7" s="7"/>
      <c r="D7" s="7"/>
      <c r="E7" s="7"/>
      <c r="F7" s="8">
        <f>SUM(F8:F12)</f>
        <v>1003000</v>
      </c>
      <c r="G7" s="8">
        <f t="shared" ref="G7:L7" si="2">SUM(G8:G12)</f>
        <v>98000</v>
      </c>
      <c r="H7" s="8">
        <f t="shared" si="2"/>
        <v>155000</v>
      </c>
      <c r="I7" s="8">
        <f t="shared" si="2"/>
        <v>42000</v>
      </c>
      <c r="J7" s="8">
        <f t="shared" si="2"/>
        <v>43000</v>
      </c>
      <c r="K7" s="8">
        <f t="shared" si="2"/>
        <v>35000</v>
      </c>
      <c r="L7" s="8">
        <f t="shared" si="2"/>
        <v>35000</v>
      </c>
      <c r="M7" s="16"/>
      <c r="N7" s="16"/>
      <c r="O7" s="16"/>
      <c r="P7" s="16"/>
      <c r="Q7" s="16"/>
      <c r="R7" s="21"/>
    </row>
    <row r="8" s="2" customFormat="1" ht="219.6" spans="1:18">
      <c r="A8" s="9">
        <v>24</v>
      </c>
      <c r="B8" s="10" t="s">
        <v>39</v>
      </c>
      <c r="C8" s="11" t="s">
        <v>40</v>
      </c>
      <c r="D8" s="12" t="s">
        <v>41</v>
      </c>
      <c r="E8" s="11" t="s">
        <v>42</v>
      </c>
      <c r="F8" s="12">
        <v>250000</v>
      </c>
      <c r="G8" s="12">
        <v>38000</v>
      </c>
      <c r="H8" s="12">
        <v>40000</v>
      </c>
      <c r="I8" s="12">
        <v>10000</v>
      </c>
      <c r="J8" s="12">
        <v>10000</v>
      </c>
      <c r="K8" s="12">
        <v>10000</v>
      </c>
      <c r="L8" s="12">
        <v>10000</v>
      </c>
      <c r="M8" s="11" t="s">
        <v>43</v>
      </c>
      <c r="N8" s="11" t="s">
        <v>44</v>
      </c>
      <c r="O8" s="11" t="s">
        <v>27</v>
      </c>
      <c r="P8" s="15" t="s">
        <v>45</v>
      </c>
      <c r="Q8" s="11"/>
      <c r="R8" s="11" t="s">
        <v>46</v>
      </c>
    </row>
    <row r="9" s="2" customFormat="1" ht="177.6" spans="1:18">
      <c r="A9" s="9">
        <v>25</v>
      </c>
      <c r="B9" s="10" t="s">
        <v>47</v>
      </c>
      <c r="C9" s="11" t="s">
        <v>31</v>
      </c>
      <c r="D9" s="12" t="s">
        <v>41</v>
      </c>
      <c r="E9" s="11" t="s">
        <v>48</v>
      </c>
      <c r="F9" s="12">
        <v>350000</v>
      </c>
      <c r="G9" s="12">
        <v>34000</v>
      </c>
      <c r="H9" s="12">
        <v>20000</v>
      </c>
      <c r="I9" s="12">
        <v>5000</v>
      </c>
      <c r="J9" s="12">
        <v>5000</v>
      </c>
      <c r="K9" s="12">
        <v>5000</v>
      </c>
      <c r="L9" s="12">
        <v>5000</v>
      </c>
      <c r="M9" s="11" t="s">
        <v>49</v>
      </c>
      <c r="N9" s="11" t="s">
        <v>50</v>
      </c>
      <c r="O9" s="11" t="s">
        <v>27</v>
      </c>
      <c r="P9" s="15" t="s">
        <v>51</v>
      </c>
      <c r="Q9" s="22" t="s">
        <v>52</v>
      </c>
      <c r="R9" s="11" t="s">
        <v>46</v>
      </c>
    </row>
    <row r="10" s="2" customFormat="1" ht="165.6" spans="1:18">
      <c r="A10" s="9">
        <v>26</v>
      </c>
      <c r="B10" s="10" t="s">
        <v>53</v>
      </c>
      <c r="C10" s="11" t="s">
        <v>54</v>
      </c>
      <c r="D10" s="12" t="s">
        <v>41</v>
      </c>
      <c r="E10" s="11" t="s">
        <v>55</v>
      </c>
      <c r="F10" s="12">
        <v>150000</v>
      </c>
      <c r="G10" s="12">
        <v>15000</v>
      </c>
      <c r="H10" s="12">
        <v>25000</v>
      </c>
      <c r="I10" s="12">
        <v>5000</v>
      </c>
      <c r="J10" s="12">
        <v>5000</v>
      </c>
      <c r="K10" s="12">
        <v>7000</v>
      </c>
      <c r="L10" s="12">
        <v>8000</v>
      </c>
      <c r="M10" s="11" t="s">
        <v>56</v>
      </c>
      <c r="N10" s="11" t="s">
        <v>57</v>
      </c>
      <c r="O10" s="11" t="s">
        <v>36</v>
      </c>
      <c r="P10" s="15" t="s">
        <v>58</v>
      </c>
      <c r="Q10" s="22" t="s">
        <v>52</v>
      </c>
      <c r="R10" s="11" t="s">
        <v>46</v>
      </c>
    </row>
    <row r="11" s="2" customFormat="1" ht="132" spans="1:18">
      <c r="A11" s="9">
        <v>27</v>
      </c>
      <c r="B11" s="10" t="s">
        <v>59</v>
      </c>
      <c r="C11" s="11" t="s">
        <v>60</v>
      </c>
      <c r="D11" s="12" t="s">
        <v>41</v>
      </c>
      <c r="E11" s="11" t="s">
        <v>61</v>
      </c>
      <c r="F11" s="12">
        <v>200000</v>
      </c>
      <c r="G11" s="12">
        <v>10000</v>
      </c>
      <c r="H11" s="12">
        <v>60000</v>
      </c>
      <c r="I11" s="12">
        <v>20000</v>
      </c>
      <c r="J11" s="12">
        <v>20000</v>
      </c>
      <c r="K11" s="12">
        <v>10000</v>
      </c>
      <c r="L11" s="12">
        <v>10000</v>
      </c>
      <c r="M11" s="11" t="s">
        <v>62</v>
      </c>
      <c r="N11" s="11" t="s">
        <v>63</v>
      </c>
      <c r="O11" s="11" t="s">
        <v>36</v>
      </c>
      <c r="P11" s="11" t="s">
        <v>64</v>
      </c>
      <c r="Q11" s="11"/>
      <c r="R11" s="11" t="s">
        <v>46</v>
      </c>
    </row>
    <row r="12" s="2" customFormat="1" ht="153.6" spans="1:18">
      <c r="A12" s="9">
        <v>28</v>
      </c>
      <c r="B12" s="10" t="s">
        <v>65</v>
      </c>
      <c r="C12" s="11" t="s">
        <v>60</v>
      </c>
      <c r="D12" s="12" t="s">
        <v>66</v>
      </c>
      <c r="E12" s="11" t="s">
        <v>67</v>
      </c>
      <c r="F12" s="12">
        <v>53000</v>
      </c>
      <c r="G12" s="12">
        <v>1000</v>
      </c>
      <c r="H12" s="12">
        <v>10000</v>
      </c>
      <c r="I12" s="12">
        <v>2000</v>
      </c>
      <c r="J12" s="12">
        <v>3000</v>
      </c>
      <c r="K12" s="12">
        <v>3000</v>
      </c>
      <c r="L12" s="12">
        <v>2000</v>
      </c>
      <c r="M12" s="11" t="s">
        <v>68</v>
      </c>
      <c r="N12" s="11" t="s">
        <v>69</v>
      </c>
      <c r="O12" s="11" t="s">
        <v>36</v>
      </c>
      <c r="P12" s="15" t="s">
        <v>70</v>
      </c>
      <c r="Q12" s="11"/>
      <c r="R12" s="11" t="s">
        <v>46</v>
      </c>
    </row>
    <row r="13" ht="21.75" customHeight="1" spans="1:18">
      <c r="A13" s="7" t="s">
        <v>71</v>
      </c>
      <c r="B13" s="7"/>
      <c r="C13" s="7"/>
      <c r="D13" s="7"/>
      <c r="E13" s="7"/>
      <c r="F13" s="8">
        <f>SUM(F14:F17)</f>
        <v>348088</v>
      </c>
      <c r="G13" s="8"/>
      <c r="H13" s="8">
        <f>SUM(H14:H17)</f>
        <v>62000</v>
      </c>
      <c r="I13" s="8">
        <f>SUM(I14:I17)</f>
        <v>5000</v>
      </c>
      <c r="J13" s="8">
        <f>SUM(J14:J17)</f>
        <v>17000</v>
      </c>
      <c r="K13" s="8">
        <f>SUM(K14:K17)</f>
        <v>19000</v>
      </c>
      <c r="L13" s="8">
        <f>SUM(L14:L17)</f>
        <v>21000</v>
      </c>
      <c r="M13" s="17"/>
      <c r="N13" s="16"/>
      <c r="O13" s="17"/>
      <c r="P13" s="16"/>
      <c r="Q13" s="16"/>
      <c r="R13" s="21"/>
    </row>
    <row r="14" s="2" customFormat="1" ht="170.4" spans="1:18">
      <c r="A14" s="9">
        <v>72</v>
      </c>
      <c r="B14" s="10" t="s">
        <v>72</v>
      </c>
      <c r="C14" s="11" t="s">
        <v>31</v>
      </c>
      <c r="D14" s="12" t="s">
        <v>73</v>
      </c>
      <c r="E14" s="11" t="s">
        <v>74</v>
      </c>
      <c r="F14" s="12">
        <v>258088</v>
      </c>
      <c r="G14" s="10"/>
      <c r="H14" s="12">
        <v>20000</v>
      </c>
      <c r="I14" s="18"/>
      <c r="J14" s="12">
        <v>6000</v>
      </c>
      <c r="K14" s="12">
        <v>7000</v>
      </c>
      <c r="L14" s="12">
        <v>7000</v>
      </c>
      <c r="M14" s="15" t="s">
        <v>75</v>
      </c>
      <c r="N14" s="11" t="s">
        <v>76</v>
      </c>
      <c r="O14" s="11" t="s">
        <v>27</v>
      </c>
      <c r="P14" s="11" t="s">
        <v>77</v>
      </c>
      <c r="Q14" s="22" t="s">
        <v>52</v>
      </c>
      <c r="R14" s="21" t="s">
        <v>78</v>
      </c>
    </row>
    <row r="15" s="2" customFormat="1" ht="99.6" spans="1:18">
      <c r="A15" s="9">
        <v>73</v>
      </c>
      <c r="B15" s="10" t="s">
        <v>79</v>
      </c>
      <c r="C15" s="11" t="s">
        <v>31</v>
      </c>
      <c r="D15" s="12" t="s">
        <v>80</v>
      </c>
      <c r="E15" s="11" t="s">
        <v>81</v>
      </c>
      <c r="F15" s="12">
        <v>50000</v>
      </c>
      <c r="G15" s="10"/>
      <c r="H15" s="12">
        <v>7000</v>
      </c>
      <c r="I15" s="10"/>
      <c r="J15" s="12">
        <v>1000</v>
      </c>
      <c r="K15" s="12">
        <v>3000</v>
      </c>
      <c r="L15" s="12">
        <v>3000</v>
      </c>
      <c r="M15" s="15" t="s">
        <v>82</v>
      </c>
      <c r="N15" s="11" t="s">
        <v>83</v>
      </c>
      <c r="O15" s="11" t="s">
        <v>84</v>
      </c>
      <c r="P15" s="11" t="s">
        <v>85</v>
      </c>
      <c r="Q15" s="11"/>
      <c r="R15" s="21" t="s">
        <v>78</v>
      </c>
    </row>
    <row r="16" s="2" customFormat="1" ht="159.6" spans="1:18">
      <c r="A16" s="9">
        <v>74</v>
      </c>
      <c r="B16" s="10" t="s">
        <v>86</v>
      </c>
      <c r="C16" s="11" t="s">
        <v>87</v>
      </c>
      <c r="D16" s="12" t="s">
        <v>80</v>
      </c>
      <c r="E16" s="11" t="s">
        <v>88</v>
      </c>
      <c r="F16" s="12">
        <v>10000</v>
      </c>
      <c r="G16" s="10"/>
      <c r="H16" s="12">
        <v>5000</v>
      </c>
      <c r="I16" s="12">
        <v>1000</v>
      </c>
      <c r="J16" s="12">
        <v>2000</v>
      </c>
      <c r="K16" s="12">
        <v>1000</v>
      </c>
      <c r="L16" s="12">
        <v>1000</v>
      </c>
      <c r="M16" s="15" t="s">
        <v>89</v>
      </c>
      <c r="N16" s="11" t="s">
        <v>90</v>
      </c>
      <c r="O16" s="11" t="s">
        <v>36</v>
      </c>
      <c r="P16" s="11" t="s">
        <v>91</v>
      </c>
      <c r="Q16" s="11"/>
      <c r="R16" s="21" t="s">
        <v>78</v>
      </c>
    </row>
    <row r="17" s="2" customFormat="1" ht="96" spans="1:18">
      <c r="A17" s="9">
        <v>75</v>
      </c>
      <c r="B17" s="10" t="s">
        <v>92</v>
      </c>
      <c r="C17" s="11" t="s">
        <v>54</v>
      </c>
      <c r="D17" s="12">
        <v>2022</v>
      </c>
      <c r="E17" s="11" t="s">
        <v>93</v>
      </c>
      <c r="F17" s="12">
        <v>30000</v>
      </c>
      <c r="G17" s="10"/>
      <c r="H17" s="12">
        <v>30000</v>
      </c>
      <c r="I17" s="12">
        <v>4000</v>
      </c>
      <c r="J17" s="12">
        <v>8000</v>
      </c>
      <c r="K17" s="12">
        <v>8000</v>
      </c>
      <c r="L17" s="12">
        <v>10000</v>
      </c>
      <c r="M17" s="11" t="s">
        <v>94</v>
      </c>
      <c r="N17" s="11" t="s">
        <v>95</v>
      </c>
      <c r="O17" s="11" t="s">
        <v>96</v>
      </c>
      <c r="P17" s="19"/>
      <c r="Q17" s="11"/>
      <c r="R17" s="21" t="s">
        <v>78</v>
      </c>
    </row>
    <row r="18" ht="21.75" customHeight="1" spans="1:18">
      <c r="A18" s="13" t="s">
        <v>97</v>
      </c>
      <c r="B18" s="13"/>
      <c r="C18" s="13"/>
      <c r="D18" s="13"/>
      <c r="E18" s="13"/>
      <c r="F18" s="8">
        <f>SUM(F19:F23)</f>
        <v>346100</v>
      </c>
      <c r="G18" s="14"/>
      <c r="H18" s="14"/>
      <c r="I18" s="14"/>
      <c r="J18" s="14"/>
      <c r="K18" s="14"/>
      <c r="L18" s="14"/>
      <c r="M18" s="16"/>
      <c r="N18" s="16"/>
      <c r="O18" s="16"/>
      <c r="P18" s="16"/>
      <c r="Q18" s="16"/>
      <c r="R18" s="21"/>
    </row>
    <row r="19" s="2" customFormat="1" ht="108" spans="1:18">
      <c r="A19" s="9">
        <v>105</v>
      </c>
      <c r="B19" s="10" t="s">
        <v>98</v>
      </c>
      <c r="C19" s="11" t="s">
        <v>99</v>
      </c>
      <c r="D19" s="12" t="s">
        <v>100</v>
      </c>
      <c r="E19" s="11" t="s">
        <v>101</v>
      </c>
      <c r="F19" s="12">
        <v>14500</v>
      </c>
      <c r="G19" s="12" t="s">
        <v>102</v>
      </c>
      <c r="H19" s="12" t="s">
        <v>102</v>
      </c>
      <c r="I19" s="12" t="s">
        <v>102</v>
      </c>
      <c r="J19" s="12" t="s">
        <v>102</v>
      </c>
      <c r="K19" s="12" t="s">
        <v>102</v>
      </c>
      <c r="L19" s="12" t="s">
        <v>102</v>
      </c>
      <c r="M19" s="11" t="s">
        <v>103</v>
      </c>
      <c r="N19" s="11" t="s">
        <v>104</v>
      </c>
      <c r="O19" s="11" t="s">
        <v>27</v>
      </c>
      <c r="P19" s="11"/>
      <c r="Q19" s="11"/>
      <c r="R19" s="23" t="s">
        <v>105</v>
      </c>
    </row>
    <row r="20" s="2" customFormat="1" ht="97.2" spans="1:18">
      <c r="A20" s="9">
        <v>106</v>
      </c>
      <c r="B20" s="10" t="s">
        <v>106</v>
      </c>
      <c r="C20" s="11" t="s">
        <v>107</v>
      </c>
      <c r="D20" s="12" t="s">
        <v>108</v>
      </c>
      <c r="E20" s="11" t="s">
        <v>109</v>
      </c>
      <c r="F20" s="12">
        <v>200000</v>
      </c>
      <c r="G20" s="12" t="s">
        <v>102</v>
      </c>
      <c r="H20" s="12" t="s">
        <v>102</v>
      </c>
      <c r="I20" s="12" t="s">
        <v>102</v>
      </c>
      <c r="J20" s="12" t="s">
        <v>102</v>
      </c>
      <c r="K20" s="12" t="s">
        <v>102</v>
      </c>
      <c r="L20" s="12" t="s">
        <v>102</v>
      </c>
      <c r="M20" s="11" t="s">
        <v>110</v>
      </c>
      <c r="N20" s="11" t="s">
        <v>111</v>
      </c>
      <c r="O20" s="11" t="s">
        <v>96</v>
      </c>
      <c r="P20" s="11"/>
      <c r="Q20" s="11"/>
      <c r="R20" s="23" t="s">
        <v>105</v>
      </c>
    </row>
    <row r="21" s="2" customFormat="1" ht="72" spans="1:18">
      <c r="A21" s="9">
        <v>107</v>
      </c>
      <c r="B21" s="10" t="s">
        <v>112</v>
      </c>
      <c r="C21" s="11" t="s">
        <v>113</v>
      </c>
      <c r="D21" s="12" t="s">
        <v>100</v>
      </c>
      <c r="E21" s="11" t="s">
        <v>114</v>
      </c>
      <c r="F21" s="12">
        <v>28600</v>
      </c>
      <c r="G21" s="12" t="s">
        <v>102</v>
      </c>
      <c r="H21" s="12" t="s">
        <v>102</v>
      </c>
      <c r="I21" s="12" t="s">
        <v>102</v>
      </c>
      <c r="J21" s="12" t="s">
        <v>102</v>
      </c>
      <c r="K21" s="12" t="s">
        <v>102</v>
      </c>
      <c r="L21" s="12" t="s">
        <v>102</v>
      </c>
      <c r="M21" s="11" t="s">
        <v>115</v>
      </c>
      <c r="N21" s="11" t="s">
        <v>116</v>
      </c>
      <c r="O21" s="11" t="s">
        <v>96</v>
      </c>
      <c r="P21" s="11"/>
      <c r="Q21" s="11"/>
      <c r="R21" s="23" t="s">
        <v>105</v>
      </c>
    </row>
    <row r="22" s="2" customFormat="1" ht="193.2" spans="1:18">
      <c r="A22" s="9">
        <v>108</v>
      </c>
      <c r="B22" s="10" t="s">
        <v>117</v>
      </c>
      <c r="C22" s="11" t="s">
        <v>118</v>
      </c>
      <c r="D22" s="12" t="s">
        <v>108</v>
      </c>
      <c r="E22" s="11" t="s">
        <v>119</v>
      </c>
      <c r="F22" s="12">
        <v>53000</v>
      </c>
      <c r="G22" s="12" t="s">
        <v>102</v>
      </c>
      <c r="H22" s="12" t="s">
        <v>102</v>
      </c>
      <c r="I22" s="12" t="s">
        <v>102</v>
      </c>
      <c r="J22" s="12" t="s">
        <v>102</v>
      </c>
      <c r="K22" s="12" t="s">
        <v>102</v>
      </c>
      <c r="L22" s="12" t="s">
        <v>102</v>
      </c>
      <c r="M22" s="11" t="s">
        <v>120</v>
      </c>
      <c r="N22" s="11" t="s">
        <v>121</v>
      </c>
      <c r="O22" s="11" t="s">
        <v>122</v>
      </c>
      <c r="P22" s="11" t="s">
        <v>123</v>
      </c>
      <c r="Q22" s="11"/>
      <c r="R22" s="23" t="s">
        <v>105</v>
      </c>
    </row>
    <row r="23" s="2" customFormat="1" ht="60" spans="1:18">
      <c r="A23" s="9">
        <v>109</v>
      </c>
      <c r="B23" s="12" t="s">
        <v>124</v>
      </c>
      <c r="C23" s="11" t="s">
        <v>87</v>
      </c>
      <c r="D23" s="12" t="s">
        <v>100</v>
      </c>
      <c r="E23" s="11" t="s">
        <v>125</v>
      </c>
      <c r="F23" s="12">
        <v>50000</v>
      </c>
      <c r="G23" s="12" t="s">
        <v>102</v>
      </c>
      <c r="H23" s="12" t="s">
        <v>102</v>
      </c>
      <c r="I23" s="12" t="s">
        <v>102</v>
      </c>
      <c r="J23" s="12" t="s">
        <v>102</v>
      </c>
      <c r="K23" s="12" t="s">
        <v>102</v>
      </c>
      <c r="L23" s="12" t="s">
        <v>102</v>
      </c>
      <c r="M23" s="11" t="s">
        <v>126</v>
      </c>
      <c r="N23" s="11" t="s">
        <v>95</v>
      </c>
      <c r="O23" s="11" t="s">
        <v>96</v>
      </c>
      <c r="P23" s="11"/>
      <c r="Q23" s="11"/>
      <c r="R23" s="23" t="s">
        <v>105</v>
      </c>
    </row>
  </sheetData>
  <autoFilter ref="A2:R23">
    <extLst/>
  </autoFilter>
  <mergeCells count="6">
    <mergeCell ref="A1:R1"/>
    <mergeCell ref="A3:E3"/>
    <mergeCell ref="A4:E4"/>
    <mergeCell ref="A7:E7"/>
    <mergeCell ref="A13:E13"/>
    <mergeCell ref="A18:E1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有汇总栏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余现川</cp:lastModifiedBy>
  <dcterms:created xsi:type="dcterms:W3CDTF">2022-02-19T04:32:00Z</dcterms:created>
  <dcterms:modified xsi:type="dcterms:W3CDTF">2023-11-16T08:55:58Z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2B4ABFCA44C64E55B339E38482CDA723</vt:lpwstr>
  </property>
  <property fmtid="{D5CDD505-2E9C-101B-9397-08002B2CF9AE}" pid="3" name="KSOProductBuildVer">
    <vt:lpwstr>2052-11.8.6.11825</vt:lpwstr>
  </property>
</Properties>
</file>