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240" yWindow="105" windowWidth="21720" windowHeight="9585" activeTab="1"/>
  </bookViews>
  <sheets>
    <sheet name="部门整体" sheetId="4" r:id="rId1"/>
    <sheet name="专项" sheetId="5" r:id="rId2"/>
    <sheet name="Sheet1" sheetId="1" r:id="rId3"/>
    <sheet name="Sheet2" sheetId="2" r:id="rId4"/>
    <sheet name="Sheet3" sheetId="3" r:id="rId5"/>
  </sheets>
  <definedNames>
    <definedName name="_xlnm.Print_Titles" localSheetId="0">部门整体!$2:$4</definedName>
    <definedName name="_xlnm.Print_Titles" localSheetId="1">专项!$2:$4</definedName>
  </definedNames>
  <calcPr calcId="124519"/>
</workbook>
</file>

<file path=xl/calcChain.xml><?xml version="1.0" encoding="utf-8"?>
<calcChain xmlns="http://schemas.openxmlformats.org/spreadsheetml/2006/main">
  <c r="G14" i="5"/>
  <c r="F14"/>
  <c r="F13" i="4"/>
  <c r="E13"/>
  <c r="F22" i="2"/>
  <c r="E22"/>
  <c r="F12"/>
  <c r="E12"/>
</calcChain>
</file>

<file path=xl/sharedStrings.xml><?xml version="1.0" encoding="utf-8"?>
<sst xmlns="http://schemas.openxmlformats.org/spreadsheetml/2006/main" count="206" uniqueCount="108">
  <si>
    <t xml:space="preserve">序号 </t>
  </si>
  <si>
    <t xml:space="preserve">评价组 </t>
  </si>
  <si>
    <t>备注</t>
  </si>
  <si>
    <t>财政局行政事业股</t>
  </si>
  <si>
    <t>攀枝花市仁和区幼儿园</t>
  </si>
  <si>
    <t>攀枝花市仁和区土地储备中心</t>
  </si>
  <si>
    <t>攀枝花市仁和区农业农村局</t>
  </si>
  <si>
    <t>攀枝花市仁和区水利局</t>
  </si>
  <si>
    <t>攀枝花市仁和区住房和城乡建设局</t>
  </si>
  <si>
    <t>攀枝花市仁和区大河中路街道办事处</t>
  </si>
  <si>
    <t>攀枝花市仁和区司法局</t>
  </si>
  <si>
    <t>攀枝花市仁和区大田医院</t>
  </si>
  <si>
    <t>专项项目绩效评价</t>
  </si>
  <si>
    <t>青少年活动中心经费</t>
  </si>
  <si>
    <t>区教育体育局</t>
  </si>
  <si>
    <t>艾滋病防治筛查经费</t>
  </si>
  <si>
    <t>区卫生健康局</t>
  </si>
  <si>
    <t>财政局涉农资金管理股</t>
  </si>
  <si>
    <t>2020年农产品质量安全项目</t>
  </si>
  <si>
    <t>区农业农村局、乡镇</t>
  </si>
  <si>
    <t>2020年森林防火经费</t>
  </si>
  <si>
    <t>区林业局</t>
  </si>
  <si>
    <t>财政局预算股</t>
  </si>
  <si>
    <t>同德镇基层治理财政资金</t>
  </si>
  <si>
    <t>同德镇</t>
  </si>
  <si>
    <t>财政局经济建设股</t>
  </si>
  <si>
    <t>川沙路口绿化景观</t>
  </si>
  <si>
    <t>区住房和城乡建设局</t>
  </si>
  <si>
    <t>污水主管和排洪管网建设工程（五交化至大河东岸片区）</t>
  </si>
  <si>
    <t>政策性绩效评价</t>
  </si>
  <si>
    <t>2020年农业保险保费补贴</t>
  </si>
  <si>
    <t>区综合档案馆建设项目</t>
  </si>
  <si>
    <t>部门预算整体绩效评价</t>
    <phoneticPr fontId="1" type="noConversion"/>
  </si>
  <si>
    <t>项目类别</t>
    <phoneticPr fontId="1" type="noConversion"/>
  </si>
  <si>
    <t>评价得分</t>
    <phoneticPr fontId="1" type="noConversion"/>
  </si>
  <si>
    <t>编制单位：财政监督与绩效管理股</t>
    <phoneticPr fontId="1" type="noConversion"/>
  </si>
  <si>
    <t>金额单位：万元</t>
    <phoneticPr fontId="1" type="noConversion"/>
  </si>
  <si>
    <t>2021年绩效重点评价项目情况统计表</t>
    <phoneticPr fontId="1" type="noConversion"/>
  </si>
  <si>
    <t>整体评价金额合计</t>
    <phoneticPr fontId="1" type="noConversion"/>
  </si>
  <si>
    <t>专项评价金额合计</t>
    <phoneticPr fontId="1" type="noConversion"/>
  </si>
  <si>
    <t>股室报送评价金额（万元）</t>
    <phoneticPr fontId="1" type="noConversion"/>
  </si>
  <si>
    <t>实际评价金额（万元）</t>
    <phoneticPr fontId="1" type="noConversion"/>
  </si>
  <si>
    <t>部门名称 （项目名称）</t>
    <phoneticPr fontId="1" type="noConversion"/>
  </si>
  <si>
    <t>中介机构（容泰会计师事务所）</t>
    <phoneticPr fontId="1" type="noConversion"/>
  </si>
  <si>
    <t>中介机构（雄州会计咨询有限公司）</t>
    <phoneticPr fontId="1" type="noConversion"/>
  </si>
  <si>
    <t xml:space="preserve">区住房和城乡建设局 </t>
    <phoneticPr fontId="1" type="noConversion"/>
  </si>
  <si>
    <t xml:space="preserve">区财政局及各农业保险承保机构 </t>
    <phoneticPr fontId="1" type="noConversion"/>
  </si>
  <si>
    <t xml:space="preserve">区档案馆 </t>
    <phoneticPr fontId="1" type="noConversion"/>
  </si>
  <si>
    <t>存在的主要问题</t>
  </si>
  <si>
    <t>购买农产品抽样样品一人经办；项目主管部门监管不到位，个别乡镇项目资金滞留；畜牧农产品检测没有检测结果。</t>
    <phoneticPr fontId="1" type="noConversion"/>
  </si>
  <si>
    <t>项目暂未完成竣工验收、审计和结算</t>
    <phoneticPr fontId="1" type="noConversion"/>
  </si>
  <si>
    <t>项目资金预算不够进准、项目资金未专款专用、会计基础工作及账务处理不规范。</t>
    <phoneticPr fontId="1" type="noConversion"/>
  </si>
  <si>
    <t>厉行节约做的不到位、教体局办公经费挤占专项经费、支出票据不规范，</t>
    <phoneticPr fontId="1" type="noConversion"/>
  </si>
  <si>
    <t>项目资金未专款专用，挤占挪用专项经费；会计基础工作不规范、违规支付福利费；预算执行不力，无预算支付。</t>
    <phoneticPr fontId="1" type="noConversion"/>
  </si>
  <si>
    <t>基层公益设施管理水平不高、财务管理及账务处理不规范。</t>
    <phoneticPr fontId="1" type="noConversion"/>
  </si>
  <si>
    <t>农户参保险种未做到应保尽保；个别档案资料不规范；损失理赔清单被保险人签字确认由人代签的情况；个别险种投保超过控制数。</t>
    <phoneticPr fontId="1" type="noConversion"/>
  </si>
  <si>
    <t>项目取得了竣工验收报告，未在规定时限内进行决算审计；项目资金管理办法中未明确项目资金分配方案及流程。</t>
    <phoneticPr fontId="1" type="noConversion"/>
  </si>
  <si>
    <t>财务管理不规范，会计基础工作薄弱。</t>
    <phoneticPr fontId="1" type="noConversion"/>
  </si>
  <si>
    <t>财务管理不规范</t>
  </si>
  <si>
    <t>财务管理不规范</t>
    <phoneticPr fontId="1" type="noConversion"/>
  </si>
  <si>
    <t>财务管理、内控制度不规范，资产管理不到位。</t>
    <phoneticPr fontId="1" type="noConversion"/>
  </si>
  <si>
    <t>项目时效目标未完成；已完工项目未及时进行结算；工程变更未按相关程序报同级政府和发展和改革局批准。</t>
    <phoneticPr fontId="1" type="noConversion"/>
  </si>
  <si>
    <t>森林防火物资采购程序集手续需进一步规范、完善，物资领用的台账不完整，部分确实经办人签字；项目资金未做到全部转款专用。</t>
    <phoneticPr fontId="1" type="noConversion"/>
  </si>
  <si>
    <t>专项项目评价金额合计</t>
    <phoneticPr fontId="1" type="noConversion"/>
  </si>
  <si>
    <t>农户参保险种未做到应保尽保；个别档案资料不规范；损失理赔清单被保险人签字确认由人代签的情况。</t>
    <phoneticPr fontId="1" type="noConversion"/>
  </si>
  <si>
    <t xml:space="preserve"> </t>
    <phoneticPr fontId="1" type="noConversion"/>
  </si>
  <si>
    <t>项目类别</t>
    <phoneticPr fontId="1" type="noConversion"/>
  </si>
  <si>
    <t>部门名称 （项目名称）</t>
    <phoneticPr fontId="1" type="noConversion"/>
  </si>
  <si>
    <t>股室报送评价金额（万元）</t>
    <phoneticPr fontId="1" type="noConversion"/>
  </si>
  <si>
    <t>实际评价金额（万元）</t>
    <phoneticPr fontId="1" type="noConversion"/>
  </si>
  <si>
    <t>评价得分</t>
    <phoneticPr fontId="1" type="noConversion"/>
  </si>
  <si>
    <t>部门预算整体绩效评价</t>
    <phoneticPr fontId="1" type="noConversion"/>
  </si>
  <si>
    <t>中介机构（雄州会计咨询有限公司）</t>
    <phoneticPr fontId="1" type="noConversion"/>
  </si>
  <si>
    <t>中介机构（容泰会计师事务所）</t>
    <phoneticPr fontId="1" type="noConversion"/>
  </si>
  <si>
    <t>整体评价金额合计</t>
    <phoneticPr fontId="1" type="noConversion"/>
  </si>
  <si>
    <t>制表单位：仁和区财政局</t>
    <phoneticPr fontId="1" type="noConversion"/>
  </si>
  <si>
    <t>财务管理不规范，存在会计凭证附件不完整、购买物品与开具发票内容不一致以及审批滞后的情况。</t>
    <phoneticPr fontId="1" type="noConversion"/>
  </si>
  <si>
    <t>财务管理不规范，存在会计凭证附件不完整以及财务核算方面科目使用不够准确的情况。</t>
    <phoneticPr fontId="1" type="noConversion"/>
  </si>
  <si>
    <t>一是存在超预算支付以及决算数与账务数据不一致的情况；二是内控制度不完善，只制定了常规性条款；三是财务管理存在账务处理不规范，会计凭证附件不完整、往来账清理不及时等情况；四是资产管理不规范，未对资产进行统一管理；</t>
    <phoneticPr fontId="1" type="noConversion"/>
  </si>
  <si>
    <t>一是年初预算编制未细化；二是决算数据与财务数据存在不一致的情况；三是内控方面存在制度不完善以及执行不力的情况（药品出入库管理不规范）；四是财务管理不规范，存在会计科目使用错误、往来账清理不及时、职工个人未按要求交纳工会会费等情况；五是资产管理不到位，存在资产未入账的情况；</t>
    <phoneticPr fontId="1" type="noConversion"/>
  </si>
  <si>
    <t>一是决算数据与财务数据存在不一致的情况；二是内控制度未及时更新；三是财务管理不规范，存在会计凭证附件不完整、合同与发票内容不相符、无依据调账、挤占项目资金、非税收入上缴不及时、未按规定使用公务卡等情况；四是资产管理不到位，存在相关资产未按要求核算和管理；</t>
    <phoneticPr fontId="1" type="noConversion"/>
  </si>
  <si>
    <t>一是会计基础工作薄弱，会计核算、凭证装订均存在不规范情况；二是内控制度执行不到位，如未按照“先审批、后消费”的流程进行事前审批管理。三是财务管理不规范，存在未使用公务卡结算、原始依据不齐全、不合规的情况。四是资产管理不到位，存在相关资产未按要求核算和管理；</t>
    <phoneticPr fontId="1" type="noConversion"/>
  </si>
  <si>
    <t>一是预算执行不力，存在无预算支付的情况；二是项目资金存在未专款专用，挤占挪用专项经费的情况；三是财务管理不规范，主要表现在账务处理错误，会计凭证附件不完整、违规支付福利费等情况；四是内控制度存在执行不到位的情况（物资出入库手续方面）；五是资产管理方面，存在凭证与附件资料不符的情况；</t>
    <phoneticPr fontId="1" type="noConversion"/>
  </si>
  <si>
    <t>一是决算数据与财务数据存在不一致的情况；二是部分支出未纳入决算；三是财务管理不规范，主要表现在往来账进行清理后未及时进行处理、票据不规范、项目资金核算不完整、资金使用不规范等；四是内控制度未及时进行修改完善以及执行不到位的情况（部分人员出差未见审批单）；五是资产未及时转入固定资产或移交；</t>
    <phoneticPr fontId="1" type="noConversion"/>
  </si>
  <si>
    <t>项目资金预算不够精准、项目资金未专款专用、会计基础工作薄弱及账务处理不规范。</t>
    <phoneticPr fontId="1" type="noConversion"/>
  </si>
  <si>
    <t>厉行节约不到位、教体局办公经费挤占专项经费、支出票据不规范。</t>
    <phoneticPr fontId="1" type="noConversion"/>
  </si>
  <si>
    <t>2021年部门预算整体绩效评价统计表</t>
    <phoneticPr fontId="1" type="noConversion"/>
  </si>
  <si>
    <t>附件2</t>
    <phoneticPr fontId="1" type="noConversion"/>
  </si>
  <si>
    <t>附件1</t>
    <phoneticPr fontId="1" type="noConversion"/>
  </si>
  <si>
    <t>森林防火物资采购程序集手续需进一步规范、完善，物资领用的台账不完整，部分缺失经办人签字；项目资金未做到全部专款专用。</t>
    <phoneticPr fontId="1" type="noConversion"/>
  </si>
  <si>
    <t>项目名称</t>
  </si>
  <si>
    <t>部门</t>
    <phoneticPr fontId="1" type="noConversion"/>
  </si>
  <si>
    <t>2020年农产品质量安全项目</t>
    <phoneticPr fontId="1" type="noConversion"/>
  </si>
  <si>
    <t>2020年森林防火经费</t>
    <phoneticPr fontId="1" type="noConversion"/>
  </si>
  <si>
    <t>2020年农业保险保费补贴</t>
    <phoneticPr fontId="1" type="noConversion"/>
  </si>
  <si>
    <t>污水主管和排洪管网建设工程--五交化至大河东岸片区</t>
    <phoneticPr fontId="1" type="noConversion"/>
  </si>
  <si>
    <t>同德镇基层治理财政资金</t>
    <phoneticPr fontId="1" type="noConversion"/>
  </si>
  <si>
    <t>区综合档案馆建设项目</t>
    <phoneticPr fontId="1" type="noConversion"/>
  </si>
  <si>
    <t>青少年活动中心经费</t>
    <phoneticPr fontId="1" type="noConversion"/>
  </si>
  <si>
    <t>川沙路口绿化景观</t>
    <phoneticPr fontId="1" type="noConversion"/>
  </si>
  <si>
    <t>艾滋病防治筛查经费</t>
    <phoneticPr fontId="1" type="noConversion"/>
  </si>
  <si>
    <t>区农业农村局、乡镇</t>
    <phoneticPr fontId="1" type="noConversion"/>
  </si>
  <si>
    <t>区林业局</t>
    <phoneticPr fontId="1" type="noConversion"/>
  </si>
  <si>
    <t>区住房和城乡建设局</t>
    <phoneticPr fontId="1" type="noConversion"/>
  </si>
  <si>
    <t>同德镇</t>
    <phoneticPr fontId="1" type="noConversion"/>
  </si>
  <si>
    <t>区教育体育局</t>
    <phoneticPr fontId="1" type="noConversion"/>
  </si>
  <si>
    <t>区卫生健康局</t>
    <phoneticPr fontId="1" type="noConversion"/>
  </si>
  <si>
    <t>2021年项目（政策）重点绩效评价情况统计表</t>
    <phoneticPr fontId="1" type="noConversion"/>
  </si>
</sst>
</file>

<file path=xl/styles.xml><?xml version="1.0" encoding="utf-8"?>
<styleSheet xmlns="http://schemas.openxmlformats.org/spreadsheetml/2006/main">
  <numFmts count="3">
    <numFmt numFmtId="43" formatCode="_-* #,##0.00_-;\-* #,##0.00_-;_-* &quot;-&quot;??_-;_-@_-"/>
    <numFmt numFmtId="176" formatCode="_ * #,##0.00_ ;_ * \-#,##0.00_ ;_ * &quot;-&quot;??_ ;_ @_ "/>
    <numFmt numFmtId="177" formatCode="0.00_ "/>
  </numFmts>
  <fonts count="28">
    <font>
      <sz val="11"/>
      <color theme="1"/>
      <name val="宋体"/>
      <family val="2"/>
      <charset val="134"/>
      <scheme val="minor"/>
    </font>
    <font>
      <sz val="9"/>
      <name val="宋体"/>
      <family val="2"/>
      <charset val="134"/>
      <scheme val="minor"/>
    </font>
    <font>
      <sz val="11"/>
      <color indexed="8"/>
      <name val="宋体"/>
      <family val="3"/>
      <charset val="134"/>
    </font>
    <font>
      <sz val="11"/>
      <color indexed="9"/>
      <name val="宋体"/>
      <family val="3"/>
      <charset val="134"/>
    </font>
    <font>
      <b/>
      <sz val="18"/>
      <color indexed="56"/>
      <name val="宋体"/>
      <family val="3"/>
      <charset val="134"/>
    </font>
    <font>
      <b/>
      <sz val="15"/>
      <color indexed="56"/>
      <name val="宋体"/>
      <family val="3"/>
      <charset val="134"/>
    </font>
    <font>
      <b/>
      <sz val="13"/>
      <color indexed="56"/>
      <name val="宋体"/>
      <family val="3"/>
      <charset val="134"/>
    </font>
    <font>
      <b/>
      <sz val="11"/>
      <color indexed="56"/>
      <name val="宋体"/>
      <family val="3"/>
      <charset val="134"/>
    </font>
    <font>
      <sz val="11"/>
      <color indexed="20"/>
      <name val="宋体"/>
      <family val="3"/>
      <charset val="134"/>
    </font>
    <font>
      <sz val="11"/>
      <color indexed="17"/>
      <name val="宋体"/>
      <family val="3"/>
      <charset val="134"/>
    </font>
    <font>
      <b/>
      <sz val="11"/>
      <color indexed="8"/>
      <name val="宋体"/>
      <family val="3"/>
      <charset val="134"/>
    </font>
    <font>
      <b/>
      <sz val="11"/>
      <color indexed="52"/>
      <name val="宋体"/>
      <family val="3"/>
      <charset val="134"/>
    </font>
    <font>
      <b/>
      <sz val="11"/>
      <color indexed="9"/>
      <name val="宋体"/>
      <family val="3"/>
      <charset val="134"/>
    </font>
    <font>
      <i/>
      <sz val="11"/>
      <color indexed="23"/>
      <name val="宋体"/>
      <family val="3"/>
      <charset val="134"/>
    </font>
    <font>
      <sz val="11"/>
      <color indexed="10"/>
      <name val="宋体"/>
      <family val="3"/>
      <charset val="134"/>
    </font>
    <font>
      <sz val="11"/>
      <color indexed="52"/>
      <name val="宋体"/>
      <family val="3"/>
      <charset val="134"/>
    </font>
    <font>
      <sz val="11"/>
      <color indexed="60"/>
      <name val="宋体"/>
      <family val="3"/>
      <charset val="134"/>
    </font>
    <font>
      <b/>
      <sz val="11"/>
      <color indexed="63"/>
      <name val="宋体"/>
      <family val="3"/>
      <charset val="134"/>
    </font>
    <font>
      <sz val="11"/>
      <color indexed="62"/>
      <name val="宋体"/>
      <family val="3"/>
      <charset val="134"/>
    </font>
    <font>
      <b/>
      <sz val="12"/>
      <color indexed="8"/>
      <name val="宋体"/>
      <family val="3"/>
      <charset val="134"/>
    </font>
    <font>
      <b/>
      <sz val="11"/>
      <color theme="1"/>
      <name val="宋体"/>
      <family val="3"/>
      <charset val="134"/>
      <scheme val="minor"/>
    </font>
    <font>
      <b/>
      <sz val="16"/>
      <color theme="1"/>
      <name val="宋体"/>
      <family val="3"/>
      <charset val="134"/>
      <scheme val="minor"/>
    </font>
    <font>
      <sz val="10"/>
      <color indexed="8"/>
      <name val="宋体"/>
      <family val="3"/>
      <charset val="134"/>
    </font>
    <font>
      <sz val="10"/>
      <color theme="1"/>
      <name val="宋体"/>
      <family val="3"/>
      <charset val="134"/>
      <scheme val="minor"/>
    </font>
    <font>
      <sz val="10"/>
      <name val="宋体"/>
      <family val="3"/>
      <charset val="134"/>
      <scheme val="minor"/>
    </font>
    <font>
      <sz val="11"/>
      <color theme="1"/>
      <name val="宋体"/>
      <family val="2"/>
      <charset val="134"/>
      <scheme val="minor"/>
    </font>
    <font>
      <b/>
      <sz val="10"/>
      <color indexed="8"/>
      <name val="宋体"/>
      <family val="3"/>
      <charset val="134"/>
    </font>
    <font>
      <b/>
      <sz val="10"/>
      <color theme="1"/>
      <name val="宋体"/>
      <family val="3"/>
      <charset val="134"/>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6"/>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22"/>
      </patternFill>
    </fill>
    <fill>
      <patternFill patternType="solid">
        <fgColor indexed="43"/>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7"/>
      </patternFill>
    </fill>
    <fill>
      <patternFill patternType="solid">
        <fgColor indexed="55"/>
      </patternFill>
    </fill>
    <fill>
      <patternFill patternType="solid">
        <fgColor indexed="62"/>
      </patternFill>
    </fill>
    <fill>
      <patternFill patternType="solid">
        <fgColor indexed="10"/>
      </patternFill>
    </fill>
    <fill>
      <patternFill patternType="solid">
        <fgColor indexed="53"/>
      </patternFill>
    </fill>
    <fill>
      <patternFill patternType="solid">
        <fgColor theme="0"/>
        <bgColor indexed="64"/>
      </patternFill>
    </fill>
  </fills>
  <borders count="11">
    <border>
      <left/>
      <right/>
      <top/>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s>
  <cellStyleXfs count="86">
    <xf numFmtId="0" fontId="0" fillId="0" borderId="0">
      <alignment vertical="center"/>
    </xf>
    <xf numFmtId="0" fontId="2"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2" fillId="12" borderId="0" applyNumberFormat="0" applyBorder="0" applyAlignment="0" applyProtection="0">
      <alignment vertical="center"/>
    </xf>
    <xf numFmtId="0" fontId="3" fillId="15" borderId="0" applyNumberFormat="0" applyBorder="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4" fillId="0" borderId="0" applyNumberFormat="0" applyFill="0" applyBorder="0" applyAlignment="0" applyProtection="0">
      <alignment vertical="center"/>
    </xf>
    <xf numFmtId="0" fontId="5" fillId="0" borderId="1" applyNumberFormat="0" applyFill="0" applyAlignment="0" applyProtection="0">
      <alignment vertical="center"/>
    </xf>
    <xf numFmtId="0" fontId="6" fillId="0" borderId="2" applyNumberFormat="0" applyFill="0" applyAlignment="0" applyProtection="0">
      <alignment vertical="center"/>
    </xf>
    <xf numFmtId="0" fontId="7" fillId="0" borderId="3" applyNumberFormat="0" applyFill="0" applyAlignment="0" applyProtection="0">
      <alignment vertical="center"/>
    </xf>
    <xf numFmtId="0" fontId="7" fillId="0" borderId="0" applyNumberFormat="0" applyFill="0" applyBorder="0" applyAlignment="0" applyProtection="0">
      <alignment vertical="center"/>
    </xf>
    <xf numFmtId="0" fontId="8" fillId="3" borderId="0" applyNumberFormat="0" applyBorder="0" applyAlignment="0" applyProtection="0">
      <alignment vertical="center"/>
    </xf>
    <xf numFmtId="0" fontId="9" fillId="4" borderId="0" applyNumberFormat="0" applyBorder="0" applyAlignment="0" applyProtection="0">
      <alignment vertical="center"/>
    </xf>
    <xf numFmtId="0" fontId="10" fillId="0" borderId="4" applyNumberFormat="0" applyFill="0" applyAlignment="0" applyProtection="0">
      <alignment vertical="center"/>
    </xf>
    <xf numFmtId="0" fontId="11" fillId="13" borderId="5" applyNumberFormat="0" applyAlignment="0" applyProtection="0">
      <alignment vertical="center"/>
    </xf>
    <xf numFmtId="0" fontId="12" fillId="20" borderId="6" applyNumberForma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3" fillId="21" borderId="0" applyNumberFormat="0" applyBorder="0" applyAlignment="0" applyProtection="0">
      <alignment vertical="center"/>
    </xf>
    <xf numFmtId="0" fontId="3" fillId="22" borderId="0" applyNumberFormat="0" applyBorder="0" applyAlignment="0" applyProtection="0">
      <alignment vertical="center"/>
    </xf>
    <xf numFmtId="0" fontId="3" fillId="19"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23" borderId="0" applyNumberFormat="0" applyBorder="0" applyAlignment="0" applyProtection="0">
      <alignment vertical="center"/>
    </xf>
    <xf numFmtId="0" fontId="16" fillId="14" borderId="0" applyNumberFormat="0" applyBorder="0" applyAlignment="0" applyProtection="0">
      <alignment vertical="center"/>
    </xf>
    <xf numFmtId="0" fontId="17" fillId="13" borderId="8" applyNumberFormat="0" applyAlignment="0" applyProtection="0">
      <alignment vertical="center"/>
    </xf>
    <xf numFmtId="0" fontId="18" fillId="7" borderId="5" applyNumberFormat="0" applyAlignment="0" applyProtection="0">
      <alignment vertical="center"/>
    </xf>
    <xf numFmtId="0" fontId="2" fillId="8" borderId="9" applyNumberFormat="0" applyFont="0" applyAlignment="0" applyProtection="0">
      <alignment vertical="center"/>
    </xf>
    <xf numFmtId="0" fontId="2" fillId="0" borderId="0"/>
    <xf numFmtId="0" fontId="2" fillId="2" borderId="0" applyNumberFormat="0" applyBorder="0" applyAlignment="0" applyProtection="0">
      <alignment vertical="center"/>
    </xf>
    <xf numFmtId="0" fontId="2" fillId="3" borderId="0" applyNumberFormat="0" applyBorder="0" applyAlignment="0" applyProtection="0">
      <alignment vertical="center"/>
    </xf>
    <xf numFmtId="0" fontId="2" fillId="4" borderId="0" applyNumberFormat="0" applyBorder="0" applyAlignment="0" applyProtection="0">
      <alignment vertical="center"/>
    </xf>
    <xf numFmtId="0" fontId="2" fillId="5" borderId="0" applyNumberFormat="0" applyBorder="0" applyAlignment="0" applyProtection="0">
      <alignment vertical="center"/>
    </xf>
    <xf numFmtId="0" fontId="2" fillId="6" borderId="0" applyNumberFormat="0" applyBorder="0" applyAlignment="0" applyProtection="0">
      <alignment vertical="center"/>
    </xf>
    <xf numFmtId="0" fontId="2" fillId="7"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5" borderId="0" applyNumberFormat="0" applyBorder="0" applyAlignment="0" applyProtection="0">
      <alignment vertical="center"/>
    </xf>
    <xf numFmtId="0" fontId="2" fillId="9" borderId="0" applyNumberFormat="0" applyBorder="0" applyAlignment="0" applyProtection="0">
      <alignment vertical="center"/>
    </xf>
    <xf numFmtId="0" fontId="2" fillId="12" borderId="0" applyNumberFormat="0" applyBorder="0" applyAlignment="0" applyProtection="0">
      <alignment vertical="center"/>
    </xf>
    <xf numFmtId="0" fontId="3" fillId="15" borderId="0" applyNumberFormat="0" applyBorder="0" applyAlignment="0" applyProtection="0">
      <alignment vertical="center"/>
    </xf>
    <xf numFmtId="0" fontId="3" fillId="10" borderId="0" applyNumberFormat="0" applyBorder="0" applyAlignment="0" applyProtection="0">
      <alignment vertical="center"/>
    </xf>
    <xf numFmtId="0" fontId="3" fillId="11"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18" borderId="0" applyNumberFormat="0" applyBorder="0" applyAlignment="0" applyProtection="0">
      <alignment vertical="center"/>
    </xf>
    <xf numFmtId="0" fontId="4" fillId="0" borderId="0" applyNumberFormat="0" applyFill="0" applyBorder="0" applyAlignment="0" applyProtection="0">
      <alignment vertical="center"/>
    </xf>
    <xf numFmtId="0" fontId="5" fillId="0" borderId="1" applyNumberFormat="0" applyFill="0" applyAlignment="0" applyProtection="0">
      <alignment vertical="center"/>
    </xf>
    <xf numFmtId="0" fontId="6" fillId="0" borderId="2" applyNumberFormat="0" applyFill="0" applyAlignment="0" applyProtection="0">
      <alignment vertical="center"/>
    </xf>
    <xf numFmtId="0" fontId="7" fillId="0" borderId="3" applyNumberFormat="0" applyFill="0" applyAlignment="0" applyProtection="0">
      <alignment vertical="center"/>
    </xf>
    <xf numFmtId="0" fontId="7" fillId="0" borderId="0" applyNumberFormat="0" applyFill="0" applyBorder="0" applyAlignment="0" applyProtection="0">
      <alignment vertical="center"/>
    </xf>
    <xf numFmtId="0" fontId="8" fillId="3" borderId="0" applyNumberFormat="0" applyBorder="0" applyAlignment="0" applyProtection="0">
      <alignment vertical="center"/>
    </xf>
    <xf numFmtId="0" fontId="9" fillId="4" borderId="0" applyNumberFormat="0" applyBorder="0" applyAlignment="0" applyProtection="0">
      <alignment vertical="center"/>
    </xf>
    <xf numFmtId="0" fontId="10" fillId="0" borderId="4" applyNumberFormat="0" applyFill="0" applyAlignment="0" applyProtection="0">
      <alignment vertical="center"/>
    </xf>
    <xf numFmtId="0" fontId="11" fillId="13" borderId="5" applyNumberFormat="0" applyAlignment="0" applyProtection="0">
      <alignment vertical="center"/>
    </xf>
    <xf numFmtId="0" fontId="12" fillId="20" borderId="6" applyNumberForma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3" fillId="21" borderId="0" applyNumberFormat="0" applyBorder="0" applyAlignment="0" applyProtection="0">
      <alignment vertical="center"/>
    </xf>
    <xf numFmtId="0" fontId="3" fillId="22" borderId="0" applyNumberFormat="0" applyBorder="0" applyAlignment="0" applyProtection="0">
      <alignment vertical="center"/>
    </xf>
    <xf numFmtId="0" fontId="3" fillId="19" borderId="0" applyNumberFormat="0" applyBorder="0" applyAlignment="0" applyProtection="0">
      <alignment vertical="center"/>
    </xf>
    <xf numFmtId="0" fontId="3" fillId="16" borderId="0" applyNumberFormat="0" applyBorder="0" applyAlignment="0" applyProtection="0">
      <alignment vertical="center"/>
    </xf>
    <xf numFmtId="0" fontId="3" fillId="17" borderId="0" applyNumberFormat="0" applyBorder="0" applyAlignment="0" applyProtection="0">
      <alignment vertical="center"/>
    </xf>
    <xf numFmtId="0" fontId="3" fillId="23" borderId="0" applyNumberFormat="0" applyBorder="0" applyAlignment="0" applyProtection="0">
      <alignment vertical="center"/>
    </xf>
    <xf numFmtId="0" fontId="16" fillId="14" borderId="0" applyNumberFormat="0" applyBorder="0" applyAlignment="0" applyProtection="0">
      <alignment vertical="center"/>
    </xf>
    <xf numFmtId="0" fontId="17" fillId="13" borderId="8" applyNumberFormat="0" applyAlignment="0" applyProtection="0">
      <alignment vertical="center"/>
    </xf>
    <xf numFmtId="0" fontId="18" fillId="7" borderId="5" applyNumberFormat="0" applyAlignment="0" applyProtection="0">
      <alignment vertical="center"/>
    </xf>
    <xf numFmtId="0" fontId="2" fillId="8" borderId="9" applyNumberFormat="0" applyFont="0" applyAlignment="0" applyProtection="0">
      <alignment vertical="center"/>
    </xf>
    <xf numFmtId="176" fontId="25" fillId="0" borderId="0" applyFont="0" applyFill="0" applyBorder="0" applyAlignment="0" applyProtection="0">
      <alignment vertical="center"/>
    </xf>
  </cellStyleXfs>
  <cellXfs count="45">
    <xf numFmtId="0" fontId="0" fillId="0" borderId="0" xfId="0">
      <alignment vertical="center"/>
    </xf>
    <xf numFmtId="0" fontId="19" fillId="0" borderId="10" xfId="1" applyFont="1" applyBorder="1" applyAlignment="1">
      <alignment horizontal="center" vertical="center" wrapText="1"/>
    </xf>
    <xf numFmtId="0" fontId="19" fillId="0" borderId="10" xfId="1" applyFont="1" applyFill="1" applyBorder="1" applyAlignment="1">
      <alignment horizontal="center" vertical="center" wrapText="1"/>
    </xf>
    <xf numFmtId="0" fontId="22" fillId="0" borderId="10" xfId="1" applyFont="1" applyBorder="1" applyAlignment="1">
      <alignment horizontal="center" vertical="center" wrapText="1"/>
    </xf>
    <xf numFmtId="0" fontId="23" fillId="0" borderId="10" xfId="0" applyFont="1" applyBorder="1" applyAlignment="1">
      <alignment vertical="center" wrapText="1"/>
    </xf>
    <xf numFmtId="0" fontId="22" fillId="0" borderId="10" xfId="1" applyFont="1" applyBorder="1" applyAlignment="1">
      <alignment horizontal="center"/>
    </xf>
    <xf numFmtId="0" fontId="23" fillId="24" borderId="10" xfId="1" applyFont="1" applyFill="1" applyBorder="1" applyAlignment="1">
      <alignment horizontal="center" vertical="center" wrapText="1"/>
    </xf>
    <xf numFmtId="43" fontId="22" fillId="0" borderId="10" xfId="1" applyNumberFormat="1" applyFont="1" applyBorder="1" applyAlignment="1">
      <alignment horizontal="center"/>
    </xf>
    <xf numFmtId="0" fontId="23" fillId="0" borderId="10" xfId="0" applyFont="1" applyBorder="1">
      <alignment vertical="center"/>
    </xf>
    <xf numFmtId="43" fontId="22" fillId="0" borderId="10" xfId="1" applyNumberFormat="1" applyFont="1" applyBorder="1"/>
    <xf numFmtId="43" fontId="22" fillId="0" borderId="10" xfId="1" applyNumberFormat="1" applyFont="1" applyBorder="1" applyAlignment="1">
      <alignment horizontal="center" vertical="center" wrapText="1"/>
    </xf>
    <xf numFmtId="0" fontId="24" fillId="24" borderId="10" xfId="1" applyFont="1" applyFill="1" applyBorder="1" applyAlignment="1">
      <alignment horizontal="center" vertical="center" wrapText="1"/>
    </xf>
    <xf numFmtId="43" fontId="23" fillId="0" borderId="10" xfId="0" applyNumberFormat="1" applyFont="1" applyBorder="1">
      <alignment vertical="center"/>
    </xf>
    <xf numFmtId="0" fontId="22" fillId="0" borderId="10" xfId="43" applyFont="1" applyFill="1" applyBorder="1" applyAlignment="1">
      <alignment horizontal="center" vertical="center" wrapText="1"/>
    </xf>
    <xf numFmtId="0" fontId="24" fillId="0" borderId="10" xfId="43" applyFont="1" applyFill="1" applyBorder="1" applyAlignment="1">
      <alignment horizontal="center" vertical="center" wrapText="1"/>
    </xf>
    <xf numFmtId="0" fontId="24" fillId="0" borderId="10" xfId="43" applyFont="1" applyFill="1" applyBorder="1" applyAlignment="1">
      <alignment horizontal="left" vertical="center" wrapText="1"/>
    </xf>
    <xf numFmtId="43" fontId="24" fillId="0" borderId="10" xfId="43" applyNumberFormat="1" applyFont="1" applyFill="1" applyBorder="1" applyAlignment="1">
      <alignment horizontal="center" vertical="center" wrapText="1"/>
    </xf>
    <xf numFmtId="0" fontId="23" fillId="24" borderId="10" xfId="43" applyFont="1" applyFill="1" applyBorder="1" applyAlignment="1">
      <alignment horizontal="center" vertical="center" wrapText="1"/>
    </xf>
    <xf numFmtId="0" fontId="23" fillId="0" borderId="10" xfId="43" applyFont="1" applyFill="1" applyBorder="1" applyAlignment="1">
      <alignment horizontal="center" vertical="center" wrapText="1"/>
    </xf>
    <xf numFmtId="0" fontId="23" fillId="0" borderId="10" xfId="43" applyFont="1" applyFill="1" applyBorder="1" applyAlignment="1">
      <alignment horizontal="left" vertical="center" wrapText="1"/>
    </xf>
    <xf numFmtId="43" fontId="23" fillId="0" borderId="10" xfId="43" applyNumberFormat="1" applyFont="1" applyFill="1" applyBorder="1" applyAlignment="1">
      <alignment horizontal="center" vertical="center" wrapText="1"/>
    </xf>
    <xf numFmtId="177" fontId="23" fillId="0" borderId="10" xfId="0" applyNumberFormat="1" applyFont="1" applyBorder="1">
      <alignment vertical="center"/>
    </xf>
    <xf numFmtId="177" fontId="22" fillId="0" borderId="10" xfId="1" applyNumberFormat="1" applyFont="1" applyBorder="1"/>
    <xf numFmtId="176" fontId="22" fillId="0" borderId="10" xfId="85" applyFont="1" applyBorder="1" applyAlignment="1"/>
    <xf numFmtId="176" fontId="23" fillId="0" borderId="10" xfId="85" applyFont="1" applyBorder="1">
      <alignment vertical="center"/>
    </xf>
    <xf numFmtId="0" fontId="20" fillId="0" borderId="10" xfId="0" applyFont="1" applyBorder="1" applyAlignment="1">
      <alignment horizontal="center" vertical="center"/>
    </xf>
    <xf numFmtId="0" fontId="22" fillId="0" borderId="10" xfId="1" applyFont="1" applyBorder="1" applyAlignment="1">
      <alignment horizontal="center" wrapText="1"/>
    </xf>
    <xf numFmtId="177" fontId="22" fillId="0" borderId="10" xfId="1" applyNumberFormat="1" applyFont="1" applyBorder="1" applyAlignment="1">
      <alignment wrapText="1"/>
    </xf>
    <xf numFmtId="177" fontId="23" fillId="0" borderId="10" xfId="0" applyNumberFormat="1" applyFont="1" applyBorder="1" applyAlignment="1">
      <alignment vertical="center" wrapText="1"/>
    </xf>
    <xf numFmtId="177" fontId="23" fillId="0" borderId="10" xfId="0" applyNumberFormat="1" applyFont="1" applyBorder="1" applyAlignment="1">
      <alignment horizontal="left" vertical="center" wrapText="1"/>
    </xf>
    <xf numFmtId="177" fontId="22" fillId="0" borderId="10" xfId="1" applyNumberFormat="1" applyFont="1" applyBorder="1" applyAlignment="1">
      <alignment horizontal="left" wrapText="1"/>
    </xf>
    <xf numFmtId="0" fontId="22" fillId="0" borderId="10" xfId="1" applyFont="1" applyBorder="1" applyAlignment="1">
      <alignment horizontal="center" vertical="center"/>
    </xf>
    <xf numFmtId="0" fontId="26" fillId="0" borderId="10" xfId="1" applyFont="1" applyBorder="1" applyAlignment="1">
      <alignment horizontal="center" vertical="center" wrapText="1"/>
    </xf>
    <xf numFmtId="0" fontId="27" fillId="0" borderId="10" xfId="0" applyFont="1" applyBorder="1" applyAlignment="1">
      <alignment horizontal="center" vertical="center"/>
    </xf>
    <xf numFmtId="0" fontId="26" fillId="0" borderId="10" xfId="1" applyFont="1" applyFill="1" applyBorder="1" applyAlignment="1">
      <alignment horizontal="center" vertical="center" wrapText="1"/>
    </xf>
    <xf numFmtId="43" fontId="22" fillId="0" borderId="10" xfId="1" applyNumberFormat="1" applyFont="1" applyBorder="1" applyAlignment="1">
      <alignment horizontal="center" vertical="center"/>
    </xf>
    <xf numFmtId="176" fontId="22" fillId="0" borderId="10" xfId="85" applyFont="1" applyBorder="1" applyAlignment="1">
      <alignment horizontal="center" vertical="center"/>
    </xf>
    <xf numFmtId="177" fontId="22" fillId="0" borderId="10" xfId="1" applyNumberFormat="1" applyFont="1" applyBorder="1" applyAlignment="1">
      <alignment horizontal="right" vertical="center"/>
    </xf>
    <xf numFmtId="0" fontId="23" fillId="0" borderId="0" xfId="0" applyFont="1">
      <alignment vertical="center"/>
    </xf>
    <xf numFmtId="177" fontId="22" fillId="0" borderId="10" xfId="1" applyNumberFormat="1" applyFont="1" applyBorder="1" applyAlignment="1">
      <alignment horizontal="left" vertical="center" wrapText="1"/>
    </xf>
    <xf numFmtId="43" fontId="22" fillId="0" borderId="10" xfId="1" applyNumberFormat="1" applyFont="1" applyBorder="1" applyAlignment="1">
      <alignment vertical="center"/>
    </xf>
    <xf numFmtId="176" fontId="22" fillId="0" borderId="10" xfId="85" applyFont="1" applyBorder="1" applyAlignment="1">
      <alignment vertical="center"/>
    </xf>
    <xf numFmtId="177" fontId="22" fillId="0" borderId="10" xfId="1" applyNumberFormat="1" applyFont="1" applyBorder="1" applyAlignment="1">
      <alignment vertical="center"/>
    </xf>
    <xf numFmtId="0" fontId="21" fillId="0" borderId="0" xfId="0" applyFont="1" applyAlignment="1">
      <alignment horizontal="center" vertical="center"/>
    </xf>
    <xf numFmtId="0" fontId="23" fillId="0" borderId="10" xfId="0" applyFont="1" applyBorder="1" applyAlignment="1">
      <alignment horizontal="center" vertical="center"/>
    </xf>
  </cellXfs>
  <cellStyles count="86">
    <cellStyle name="20% - 强调文字颜色 1 2" xfId="2"/>
    <cellStyle name="20% - 强调文字颜色 1 3" xfId="44"/>
    <cellStyle name="20% - 强调文字颜色 2 2" xfId="3"/>
    <cellStyle name="20% - 强调文字颜色 2 3" xfId="45"/>
    <cellStyle name="20% - 强调文字颜色 3 2" xfId="4"/>
    <cellStyle name="20% - 强调文字颜色 3 3" xfId="46"/>
    <cellStyle name="20% - 强调文字颜色 4 2" xfId="5"/>
    <cellStyle name="20% - 强调文字颜色 4 3" xfId="47"/>
    <cellStyle name="20% - 强调文字颜色 5 2" xfId="6"/>
    <cellStyle name="20% - 强调文字颜色 5 3" xfId="48"/>
    <cellStyle name="20% - 强调文字颜色 6 2" xfId="7"/>
    <cellStyle name="20% - 强调文字颜色 6 3" xfId="49"/>
    <cellStyle name="40% - 强调文字颜色 1 2" xfId="8"/>
    <cellStyle name="40% - 强调文字颜色 1 3" xfId="50"/>
    <cellStyle name="40% - 强调文字颜色 2 2" xfId="9"/>
    <cellStyle name="40% - 强调文字颜色 2 3" xfId="51"/>
    <cellStyle name="40% - 强调文字颜色 3 2" xfId="10"/>
    <cellStyle name="40% - 强调文字颜色 3 3" xfId="52"/>
    <cellStyle name="40% - 强调文字颜色 4 2" xfId="11"/>
    <cellStyle name="40% - 强调文字颜色 4 3" xfId="53"/>
    <cellStyle name="40% - 强调文字颜色 5 2" xfId="12"/>
    <cellStyle name="40% - 强调文字颜色 5 3" xfId="54"/>
    <cellStyle name="40% - 强调文字颜色 6 2" xfId="13"/>
    <cellStyle name="40% - 强调文字颜色 6 3" xfId="55"/>
    <cellStyle name="60% - 强调文字颜色 1 2" xfId="14"/>
    <cellStyle name="60% - 强调文字颜色 1 3" xfId="56"/>
    <cellStyle name="60% - 强调文字颜色 2 2" xfId="15"/>
    <cellStyle name="60% - 强调文字颜色 2 3" xfId="57"/>
    <cellStyle name="60% - 强调文字颜色 3 2" xfId="16"/>
    <cellStyle name="60% - 强调文字颜色 3 3" xfId="58"/>
    <cellStyle name="60% - 强调文字颜色 4 2" xfId="17"/>
    <cellStyle name="60% - 强调文字颜色 4 3" xfId="59"/>
    <cellStyle name="60% - 强调文字颜色 5 2" xfId="18"/>
    <cellStyle name="60% - 强调文字颜色 5 3" xfId="60"/>
    <cellStyle name="60% - 强调文字颜色 6 2" xfId="19"/>
    <cellStyle name="60% - 强调文字颜色 6 3" xfId="61"/>
    <cellStyle name="标题 1 2" xfId="21"/>
    <cellStyle name="标题 1 3" xfId="63"/>
    <cellStyle name="标题 2 2" xfId="22"/>
    <cellStyle name="标题 2 3" xfId="64"/>
    <cellStyle name="标题 3 2" xfId="23"/>
    <cellStyle name="标题 3 3" xfId="65"/>
    <cellStyle name="标题 4 2" xfId="24"/>
    <cellStyle name="标题 4 3" xfId="66"/>
    <cellStyle name="标题 5" xfId="20"/>
    <cellStyle name="标题 6" xfId="62"/>
    <cellStyle name="差 2" xfId="25"/>
    <cellStyle name="差 3" xfId="67"/>
    <cellStyle name="常规" xfId="0" builtinId="0"/>
    <cellStyle name="常规 2" xfId="1"/>
    <cellStyle name="常规 3" xfId="43"/>
    <cellStyle name="好 2" xfId="26"/>
    <cellStyle name="好 3" xfId="68"/>
    <cellStyle name="汇总 2" xfId="27"/>
    <cellStyle name="汇总 3" xfId="69"/>
    <cellStyle name="计算 2" xfId="28"/>
    <cellStyle name="计算 3" xfId="70"/>
    <cellStyle name="检查单元格 2" xfId="29"/>
    <cellStyle name="检查单元格 3" xfId="71"/>
    <cellStyle name="解释性文本 2" xfId="30"/>
    <cellStyle name="解释性文本 3" xfId="72"/>
    <cellStyle name="警告文本 2" xfId="31"/>
    <cellStyle name="警告文本 3" xfId="73"/>
    <cellStyle name="链接单元格 2" xfId="32"/>
    <cellStyle name="链接单元格 3" xfId="74"/>
    <cellStyle name="千位分隔" xfId="85" builtinId="3"/>
    <cellStyle name="强调文字颜色 1 2" xfId="33"/>
    <cellStyle name="强调文字颜色 1 3" xfId="75"/>
    <cellStyle name="强调文字颜色 2 2" xfId="34"/>
    <cellStyle name="强调文字颜色 2 3" xfId="76"/>
    <cellStyle name="强调文字颜色 3 2" xfId="35"/>
    <cellStyle name="强调文字颜色 3 3" xfId="77"/>
    <cellStyle name="强调文字颜色 4 2" xfId="36"/>
    <cellStyle name="强调文字颜色 4 3" xfId="78"/>
    <cellStyle name="强调文字颜色 5 2" xfId="37"/>
    <cellStyle name="强调文字颜色 5 3" xfId="79"/>
    <cellStyle name="强调文字颜色 6 2" xfId="38"/>
    <cellStyle name="强调文字颜色 6 3" xfId="80"/>
    <cellStyle name="适中 2" xfId="39"/>
    <cellStyle name="适中 3" xfId="81"/>
    <cellStyle name="输出 2" xfId="40"/>
    <cellStyle name="输出 3" xfId="82"/>
    <cellStyle name="输入 2" xfId="41"/>
    <cellStyle name="输入 3" xfId="83"/>
    <cellStyle name="注释 2" xfId="42"/>
    <cellStyle name="注释 3" xfId="84"/>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I13"/>
  <sheetViews>
    <sheetView workbookViewId="0">
      <selection activeCell="A2" sqref="A2:I2"/>
    </sheetView>
  </sheetViews>
  <sheetFormatPr defaultRowHeight="13.5"/>
  <cols>
    <col min="1" max="1" width="5.5" customWidth="1"/>
    <col min="2" max="2" width="12.875" customWidth="1"/>
    <col min="3" max="3" width="18.875" customWidth="1"/>
    <col min="4" max="4" width="21.125" customWidth="1"/>
    <col min="5" max="5" width="13.75" customWidth="1"/>
    <col min="6" max="6" width="14.375" customWidth="1"/>
    <col min="7" max="7" width="10.25" customWidth="1"/>
    <col min="8" max="8" width="66.125" customWidth="1"/>
    <col min="9" max="9" width="16.125" customWidth="1"/>
  </cols>
  <sheetData>
    <row r="1" spans="1:9">
      <c r="A1" t="s">
        <v>88</v>
      </c>
    </row>
    <row r="2" spans="1:9" ht="32.25" customHeight="1">
      <c r="A2" s="43" t="s">
        <v>86</v>
      </c>
      <c r="B2" s="43"/>
      <c r="C2" s="43"/>
      <c r="D2" s="43"/>
      <c r="E2" s="43"/>
      <c r="F2" s="43"/>
      <c r="G2" s="43"/>
      <c r="H2" s="43"/>
      <c r="I2" s="43"/>
    </row>
    <row r="3" spans="1:9" ht="35.25" customHeight="1">
      <c r="A3" t="s">
        <v>75</v>
      </c>
      <c r="I3" t="s">
        <v>36</v>
      </c>
    </row>
    <row r="4" spans="1:9" s="38" customFormat="1" ht="52.5" customHeight="1">
      <c r="A4" s="32" t="s">
        <v>0</v>
      </c>
      <c r="B4" s="33" t="s">
        <v>66</v>
      </c>
      <c r="C4" s="32" t="s">
        <v>1</v>
      </c>
      <c r="D4" s="32" t="s">
        <v>67</v>
      </c>
      <c r="E4" s="32" t="s">
        <v>68</v>
      </c>
      <c r="F4" s="34" t="s">
        <v>69</v>
      </c>
      <c r="G4" s="34" t="s">
        <v>70</v>
      </c>
      <c r="H4" s="34" t="s">
        <v>48</v>
      </c>
      <c r="I4" s="32" t="s">
        <v>2</v>
      </c>
    </row>
    <row r="5" spans="1:9" s="38" customFormat="1" ht="52.5" customHeight="1">
      <c r="A5" s="3">
        <v>1</v>
      </c>
      <c r="B5" s="4" t="s">
        <v>71</v>
      </c>
      <c r="C5" s="3" t="s">
        <v>72</v>
      </c>
      <c r="D5" s="6" t="s">
        <v>5</v>
      </c>
      <c r="E5" s="40">
        <v>18216.21</v>
      </c>
      <c r="F5" s="41">
        <v>22306.04</v>
      </c>
      <c r="G5" s="42">
        <v>87</v>
      </c>
      <c r="H5" s="39" t="s">
        <v>76</v>
      </c>
      <c r="I5" s="8"/>
    </row>
    <row r="6" spans="1:9" s="38" customFormat="1" ht="52.5" customHeight="1">
      <c r="A6" s="3">
        <v>2</v>
      </c>
      <c r="B6" s="4" t="s">
        <v>71</v>
      </c>
      <c r="C6" s="3" t="s">
        <v>72</v>
      </c>
      <c r="D6" s="6" t="s">
        <v>10</v>
      </c>
      <c r="E6" s="35">
        <v>710.46</v>
      </c>
      <c r="F6" s="41">
        <v>787</v>
      </c>
      <c r="G6" s="42">
        <v>86.5</v>
      </c>
      <c r="H6" s="39" t="s">
        <v>77</v>
      </c>
      <c r="I6" s="8"/>
    </row>
    <row r="7" spans="1:9" s="38" customFormat="1" ht="52.5" customHeight="1">
      <c r="A7" s="3">
        <v>3</v>
      </c>
      <c r="B7" s="4" t="s">
        <v>71</v>
      </c>
      <c r="C7" s="3" t="s">
        <v>73</v>
      </c>
      <c r="D7" s="6" t="s">
        <v>6</v>
      </c>
      <c r="E7" s="40">
        <v>2451.1</v>
      </c>
      <c r="F7" s="41">
        <v>13959.98</v>
      </c>
      <c r="G7" s="42">
        <v>84</v>
      </c>
      <c r="H7" s="39" t="s">
        <v>78</v>
      </c>
      <c r="I7" s="8"/>
    </row>
    <row r="8" spans="1:9" s="38" customFormat="1" ht="66" customHeight="1">
      <c r="A8" s="3">
        <v>4</v>
      </c>
      <c r="B8" s="4" t="s">
        <v>71</v>
      </c>
      <c r="C8" s="3" t="s">
        <v>73</v>
      </c>
      <c r="D8" s="6" t="s">
        <v>11</v>
      </c>
      <c r="E8" s="35">
        <v>398.58</v>
      </c>
      <c r="F8" s="41">
        <v>528.29999999999995</v>
      </c>
      <c r="G8" s="42">
        <v>82.5</v>
      </c>
      <c r="H8" s="39" t="s">
        <v>79</v>
      </c>
      <c r="I8" s="8"/>
    </row>
    <row r="9" spans="1:9" s="38" customFormat="1" ht="66" customHeight="1">
      <c r="A9" s="3">
        <v>5</v>
      </c>
      <c r="B9" s="4" t="s">
        <v>71</v>
      </c>
      <c r="C9" s="3" t="s">
        <v>73</v>
      </c>
      <c r="D9" s="11" t="s">
        <v>8</v>
      </c>
      <c r="E9" s="40">
        <v>690.9</v>
      </c>
      <c r="F9" s="41">
        <v>13935.29</v>
      </c>
      <c r="G9" s="42">
        <v>80</v>
      </c>
      <c r="H9" s="39" t="s">
        <v>83</v>
      </c>
      <c r="I9" s="8"/>
    </row>
    <row r="10" spans="1:9" s="38" customFormat="1" ht="60" customHeight="1">
      <c r="A10" s="3">
        <v>6</v>
      </c>
      <c r="B10" s="4" t="s">
        <v>71</v>
      </c>
      <c r="C10" s="3" t="s">
        <v>73</v>
      </c>
      <c r="D10" s="6" t="s">
        <v>9</v>
      </c>
      <c r="E10" s="40">
        <v>1097.47</v>
      </c>
      <c r="F10" s="41">
        <v>3841.15</v>
      </c>
      <c r="G10" s="42">
        <v>80</v>
      </c>
      <c r="H10" s="39" t="s">
        <v>80</v>
      </c>
      <c r="I10" s="8"/>
    </row>
    <row r="11" spans="1:9" s="38" customFormat="1" ht="59.25" customHeight="1">
      <c r="A11" s="3">
        <v>7</v>
      </c>
      <c r="B11" s="4" t="s">
        <v>71</v>
      </c>
      <c r="C11" s="3" t="s">
        <v>72</v>
      </c>
      <c r="D11" s="3" t="s">
        <v>7</v>
      </c>
      <c r="E11" s="10">
        <v>734.4</v>
      </c>
      <c r="F11" s="41">
        <v>6998</v>
      </c>
      <c r="G11" s="42">
        <v>79</v>
      </c>
      <c r="H11" s="29" t="s">
        <v>81</v>
      </c>
      <c r="I11" s="8"/>
    </row>
    <row r="12" spans="1:9" s="38" customFormat="1" ht="69.75" customHeight="1">
      <c r="A12" s="3">
        <v>8</v>
      </c>
      <c r="B12" s="4" t="s">
        <v>71</v>
      </c>
      <c r="C12" s="31" t="s">
        <v>3</v>
      </c>
      <c r="D12" s="6" t="s">
        <v>4</v>
      </c>
      <c r="E12" s="35">
        <v>924.46</v>
      </c>
      <c r="F12" s="36">
        <v>1219.6400000000001</v>
      </c>
      <c r="G12" s="37">
        <v>78</v>
      </c>
      <c r="H12" s="29" t="s">
        <v>82</v>
      </c>
      <c r="I12" s="8"/>
    </row>
    <row r="13" spans="1:9" s="38" customFormat="1" ht="52.5" customHeight="1">
      <c r="A13" s="44" t="s">
        <v>74</v>
      </c>
      <c r="B13" s="44"/>
      <c r="C13" s="44"/>
      <c r="D13" s="44"/>
      <c r="E13" s="12">
        <f>SUM(E5:E12)</f>
        <v>25223.58</v>
      </c>
      <c r="F13" s="24">
        <f>SUM(F5:F12)</f>
        <v>63575.400000000009</v>
      </c>
      <c r="G13" s="21"/>
      <c r="H13" s="28"/>
      <c r="I13" s="8"/>
    </row>
  </sheetData>
  <mergeCells count="2">
    <mergeCell ref="A2:I2"/>
    <mergeCell ref="A13:D13"/>
  </mergeCells>
  <phoneticPr fontId="1" type="noConversion"/>
  <pageMargins left="0.70866141732283472" right="0.70866141732283472" top="0.74803149606299213" bottom="0.74803149606299213" header="0.31496062992125984" footer="0.31496062992125984"/>
  <pageSetup paperSize="9" scale="70" orientation="landscape" verticalDpi="0" r:id="rId1"/>
</worksheet>
</file>

<file path=xl/worksheets/sheet2.xml><?xml version="1.0" encoding="utf-8"?>
<worksheet xmlns="http://schemas.openxmlformats.org/spreadsheetml/2006/main" xmlns:r="http://schemas.openxmlformats.org/officeDocument/2006/relationships">
  <dimension ref="A1:J14"/>
  <sheetViews>
    <sheetView tabSelected="1" workbookViewId="0">
      <selection activeCell="A2" sqref="A2:J2"/>
    </sheetView>
  </sheetViews>
  <sheetFormatPr defaultRowHeight="13.5"/>
  <cols>
    <col min="1" max="1" width="5.5" customWidth="1"/>
    <col min="2" max="2" width="10.125" customWidth="1"/>
    <col min="3" max="3" width="14" customWidth="1"/>
    <col min="4" max="4" width="17.125" customWidth="1"/>
    <col min="5" max="5" width="19.75" customWidth="1"/>
    <col min="6" max="6" width="11.25" customWidth="1"/>
    <col min="7" max="7" width="11" customWidth="1"/>
    <col min="8" max="8" width="9.25" customWidth="1"/>
    <col min="9" max="9" width="46.25" customWidth="1"/>
    <col min="10" max="10" width="17" customWidth="1"/>
  </cols>
  <sheetData>
    <row r="1" spans="1:10">
      <c r="A1" t="s">
        <v>87</v>
      </c>
    </row>
    <row r="2" spans="1:10" ht="32.25" customHeight="1">
      <c r="A2" s="43" t="s">
        <v>107</v>
      </c>
      <c r="B2" s="43"/>
      <c r="C2" s="43"/>
      <c r="D2" s="43"/>
      <c r="E2" s="43"/>
      <c r="F2" s="43"/>
      <c r="G2" s="43"/>
      <c r="H2" s="43"/>
      <c r="I2" s="43"/>
      <c r="J2" s="43"/>
    </row>
    <row r="3" spans="1:10" ht="35.25" customHeight="1">
      <c r="A3" t="s">
        <v>75</v>
      </c>
      <c r="J3" t="s">
        <v>36</v>
      </c>
    </row>
    <row r="4" spans="1:10" ht="38.25" customHeight="1">
      <c r="A4" s="32" t="s">
        <v>0</v>
      </c>
      <c r="B4" s="33" t="s">
        <v>33</v>
      </c>
      <c r="C4" s="32" t="s">
        <v>1</v>
      </c>
      <c r="D4" s="32" t="s">
        <v>90</v>
      </c>
      <c r="E4" s="32" t="s">
        <v>91</v>
      </c>
      <c r="F4" s="32" t="s">
        <v>40</v>
      </c>
      <c r="G4" s="34" t="s">
        <v>41</v>
      </c>
      <c r="H4" s="34" t="s">
        <v>34</v>
      </c>
      <c r="I4" s="34" t="s">
        <v>48</v>
      </c>
      <c r="J4" s="32" t="s">
        <v>2</v>
      </c>
    </row>
    <row r="5" spans="1:10" ht="39.75" customHeight="1">
      <c r="A5" s="13">
        <v>1</v>
      </c>
      <c r="B5" s="14" t="s">
        <v>12</v>
      </c>
      <c r="C5" s="13" t="s">
        <v>17</v>
      </c>
      <c r="D5" s="15" t="s">
        <v>92</v>
      </c>
      <c r="E5" s="14" t="s">
        <v>101</v>
      </c>
      <c r="F5" s="16">
        <v>12</v>
      </c>
      <c r="G5" s="24">
        <v>12</v>
      </c>
      <c r="H5" s="21">
        <v>90</v>
      </c>
      <c r="I5" s="39" t="s">
        <v>49</v>
      </c>
      <c r="J5" s="14" t="s">
        <v>65</v>
      </c>
    </row>
    <row r="6" spans="1:10" ht="50.25" customHeight="1">
      <c r="A6" s="13">
        <v>2</v>
      </c>
      <c r="B6" s="14" t="s">
        <v>12</v>
      </c>
      <c r="C6" s="13" t="s">
        <v>17</v>
      </c>
      <c r="D6" s="15" t="s">
        <v>93</v>
      </c>
      <c r="E6" s="14" t="s">
        <v>102</v>
      </c>
      <c r="F6" s="16">
        <v>390</v>
      </c>
      <c r="G6" s="24">
        <v>390</v>
      </c>
      <c r="H6" s="21">
        <v>89.5</v>
      </c>
      <c r="I6" s="29" t="s">
        <v>89</v>
      </c>
      <c r="J6" s="14" t="s">
        <v>65</v>
      </c>
    </row>
    <row r="7" spans="1:10" ht="50.25" customHeight="1">
      <c r="A7" s="13">
        <v>3</v>
      </c>
      <c r="B7" s="18" t="s">
        <v>29</v>
      </c>
      <c r="C7" s="3" t="s">
        <v>44</v>
      </c>
      <c r="D7" s="15" t="s">
        <v>94</v>
      </c>
      <c r="E7" s="14" t="s">
        <v>46</v>
      </c>
      <c r="F7" s="16">
        <v>292</v>
      </c>
      <c r="G7" s="24">
        <v>266</v>
      </c>
      <c r="H7" s="21">
        <v>87.17</v>
      </c>
      <c r="I7" s="28" t="s">
        <v>64</v>
      </c>
      <c r="J7" s="14" t="s">
        <v>65</v>
      </c>
    </row>
    <row r="8" spans="1:10" ht="40.5" customHeight="1">
      <c r="A8" s="13">
        <v>4</v>
      </c>
      <c r="B8" s="14" t="s">
        <v>12</v>
      </c>
      <c r="C8" s="26" t="s">
        <v>43</v>
      </c>
      <c r="D8" s="19" t="s">
        <v>95</v>
      </c>
      <c r="E8" s="18" t="s">
        <v>45</v>
      </c>
      <c r="F8" s="20">
        <v>471</v>
      </c>
      <c r="G8" s="24">
        <v>747.4</v>
      </c>
      <c r="H8" s="21">
        <v>86.5</v>
      </c>
      <c r="I8" s="28" t="s">
        <v>61</v>
      </c>
      <c r="J8" s="18" t="s">
        <v>65</v>
      </c>
    </row>
    <row r="9" spans="1:10" ht="30" customHeight="1">
      <c r="A9" s="13">
        <v>5</v>
      </c>
      <c r="B9" s="14" t="s">
        <v>12</v>
      </c>
      <c r="C9" s="13" t="s">
        <v>25</v>
      </c>
      <c r="D9" s="15" t="s">
        <v>99</v>
      </c>
      <c r="E9" s="14" t="s">
        <v>103</v>
      </c>
      <c r="F9" s="16">
        <v>100</v>
      </c>
      <c r="G9" s="24">
        <v>100</v>
      </c>
      <c r="H9" s="21">
        <v>86</v>
      </c>
      <c r="I9" s="28" t="s">
        <v>50</v>
      </c>
      <c r="J9" s="18" t="s">
        <v>65</v>
      </c>
    </row>
    <row r="10" spans="1:10" ht="37.5" customHeight="1">
      <c r="A10" s="13">
        <v>6</v>
      </c>
      <c r="B10" s="14" t="s">
        <v>12</v>
      </c>
      <c r="C10" s="13" t="s">
        <v>22</v>
      </c>
      <c r="D10" s="15" t="s">
        <v>96</v>
      </c>
      <c r="E10" s="14" t="s">
        <v>104</v>
      </c>
      <c r="F10" s="16">
        <v>136.6</v>
      </c>
      <c r="G10" s="24">
        <v>134.38</v>
      </c>
      <c r="H10" s="21">
        <v>85</v>
      </c>
      <c r="I10" s="28" t="s">
        <v>54</v>
      </c>
      <c r="J10" s="14" t="s">
        <v>65</v>
      </c>
    </row>
    <row r="11" spans="1:10" ht="36.75" customHeight="1">
      <c r="A11" s="13">
        <v>7</v>
      </c>
      <c r="B11" s="14" t="s">
        <v>12</v>
      </c>
      <c r="C11" s="26" t="s">
        <v>44</v>
      </c>
      <c r="D11" s="15" t="s">
        <v>97</v>
      </c>
      <c r="E11" s="14" t="s">
        <v>47</v>
      </c>
      <c r="F11" s="16">
        <v>750</v>
      </c>
      <c r="G11" s="24">
        <v>750</v>
      </c>
      <c r="H11" s="21">
        <v>82.8</v>
      </c>
      <c r="I11" s="28" t="s">
        <v>56</v>
      </c>
      <c r="J11" s="17" t="s">
        <v>65</v>
      </c>
    </row>
    <row r="12" spans="1:10" ht="39" customHeight="1">
      <c r="A12" s="13">
        <v>8</v>
      </c>
      <c r="B12" s="14" t="s">
        <v>12</v>
      </c>
      <c r="C12" s="13" t="s">
        <v>3</v>
      </c>
      <c r="D12" s="15" t="s">
        <v>98</v>
      </c>
      <c r="E12" s="14" t="s">
        <v>105</v>
      </c>
      <c r="F12" s="16">
        <v>80</v>
      </c>
      <c r="G12" s="24">
        <v>53.81</v>
      </c>
      <c r="H12" s="21">
        <v>80</v>
      </c>
      <c r="I12" s="28" t="s">
        <v>85</v>
      </c>
      <c r="J12" s="14" t="s">
        <v>65</v>
      </c>
    </row>
    <row r="13" spans="1:10" ht="39.75" customHeight="1">
      <c r="A13" s="13">
        <v>9</v>
      </c>
      <c r="B13" s="14" t="s">
        <v>12</v>
      </c>
      <c r="C13" s="13" t="s">
        <v>3</v>
      </c>
      <c r="D13" s="15" t="s">
        <v>100</v>
      </c>
      <c r="E13" s="14" t="s">
        <v>106</v>
      </c>
      <c r="F13" s="16">
        <v>50</v>
      </c>
      <c r="G13" s="24">
        <v>50</v>
      </c>
      <c r="H13" s="21">
        <v>77.5</v>
      </c>
      <c r="I13" s="28" t="s">
        <v>84</v>
      </c>
      <c r="J13" s="17" t="s">
        <v>65</v>
      </c>
    </row>
    <row r="14" spans="1:10" ht="36" customHeight="1">
      <c r="A14" s="44" t="s">
        <v>63</v>
      </c>
      <c r="B14" s="44"/>
      <c r="C14" s="44"/>
      <c r="D14" s="44"/>
      <c r="E14" s="44"/>
      <c r="F14" s="12">
        <f>SUM(F5:F12)</f>
        <v>2231.6</v>
      </c>
      <c r="G14" s="12">
        <f>SUM(G5:G12)</f>
        <v>2453.59</v>
      </c>
      <c r="H14" s="8"/>
      <c r="I14" s="8"/>
      <c r="J14" s="8"/>
    </row>
  </sheetData>
  <mergeCells count="2">
    <mergeCell ref="A2:J2"/>
    <mergeCell ref="A14:E14"/>
  </mergeCells>
  <phoneticPr fontId="1" type="noConversion"/>
  <pageMargins left="0.70866141732283472" right="0.70866141732283472" top="0.74803149606299213" bottom="0.74803149606299213" header="0.31496062992125984" footer="0.31496062992125984"/>
  <pageSetup paperSize="9" scale="80" orientation="landscape" verticalDpi="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I22"/>
  <sheetViews>
    <sheetView workbookViewId="0">
      <selection activeCell="I2" sqref="I2"/>
    </sheetView>
  </sheetViews>
  <sheetFormatPr defaultRowHeight="13.5"/>
  <cols>
    <col min="1" max="1" width="6" customWidth="1"/>
    <col min="2" max="2" width="10.125" customWidth="1"/>
    <col min="3" max="3" width="17.125" customWidth="1"/>
    <col min="4" max="4" width="25" customWidth="1"/>
    <col min="5" max="5" width="12.75" bestFit="1" customWidth="1"/>
    <col min="6" max="6" width="10.5" customWidth="1"/>
    <col min="8" max="8" width="44.75" customWidth="1"/>
    <col min="9" max="9" width="17" customWidth="1"/>
  </cols>
  <sheetData>
    <row r="1" spans="1:9" ht="32.25" customHeight="1">
      <c r="A1" s="43" t="s">
        <v>37</v>
      </c>
      <c r="B1" s="43"/>
      <c r="C1" s="43"/>
      <c r="D1" s="43"/>
      <c r="E1" s="43"/>
      <c r="F1" s="43"/>
      <c r="G1" s="43"/>
      <c r="H1" s="43"/>
      <c r="I1" s="43"/>
    </row>
    <row r="2" spans="1:9" ht="35.25" customHeight="1">
      <c r="A2" t="s">
        <v>35</v>
      </c>
      <c r="I2" t="s">
        <v>36</v>
      </c>
    </row>
    <row r="3" spans="1:9" ht="42.75">
      <c r="A3" s="1" t="s">
        <v>0</v>
      </c>
      <c r="B3" s="25" t="s">
        <v>33</v>
      </c>
      <c r="C3" s="1" t="s">
        <v>1</v>
      </c>
      <c r="D3" s="1" t="s">
        <v>42</v>
      </c>
      <c r="E3" s="1" t="s">
        <v>40</v>
      </c>
      <c r="F3" s="2" t="s">
        <v>41</v>
      </c>
      <c r="G3" s="2" t="s">
        <v>34</v>
      </c>
      <c r="H3" s="2" t="s">
        <v>48</v>
      </c>
      <c r="I3" s="1" t="s">
        <v>2</v>
      </c>
    </row>
    <row r="4" spans="1:9" ht="30" customHeight="1">
      <c r="A4" s="3">
        <v>1</v>
      </c>
      <c r="B4" s="4" t="s">
        <v>32</v>
      </c>
      <c r="C4" s="5" t="s">
        <v>3</v>
      </c>
      <c r="D4" s="6" t="s">
        <v>4</v>
      </c>
      <c r="E4" s="7">
        <v>924.46</v>
      </c>
      <c r="F4" s="23">
        <v>1219.6400000000001</v>
      </c>
      <c r="G4" s="22">
        <v>78</v>
      </c>
      <c r="H4" s="28" t="s">
        <v>53</v>
      </c>
      <c r="I4" s="8"/>
    </row>
    <row r="5" spans="1:9" ht="30" customHeight="1">
      <c r="A5" s="3">
        <v>2</v>
      </c>
      <c r="B5" s="4" t="s">
        <v>32</v>
      </c>
      <c r="C5" s="26" t="s">
        <v>44</v>
      </c>
      <c r="D5" s="6" t="s">
        <v>5</v>
      </c>
      <c r="E5" s="9">
        <v>18216.21</v>
      </c>
      <c r="F5" s="23">
        <v>22306.04</v>
      </c>
      <c r="G5" s="22">
        <v>87</v>
      </c>
      <c r="H5" s="27" t="s">
        <v>58</v>
      </c>
      <c r="I5" s="8"/>
    </row>
    <row r="6" spans="1:9" ht="30" customHeight="1">
      <c r="A6" s="3">
        <v>3</v>
      </c>
      <c r="B6" s="4" t="s">
        <v>32</v>
      </c>
      <c r="C6" s="26" t="s">
        <v>43</v>
      </c>
      <c r="D6" s="6" t="s">
        <v>6</v>
      </c>
      <c r="E6" s="9">
        <v>2451.1</v>
      </c>
      <c r="F6" s="23">
        <v>13959.98</v>
      </c>
      <c r="G6" s="22">
        <v>84</v>
      </c>
      <c r="H6" s="27" t="s">
        <v>60</v>
      </c>
      <c r="I6" s="8"/>
    </row>
    <row r="7" spans="1:9" ht="30" customHeight="1">
      <c r="A7" s="3">
        <v>4</v>
      </c>
      <c r="B7" s="4" t="s">
        <v>32</v>
      </c>
      <c r="C7" s="26" t="s">
        <v>44</v>
      </c>
      <c r="D7" s="3" t="s">
        <v>7</v>
      </c>
      <c r="E7" s="10">
        <v>734.4</v>
      </c>
      <c r="F7" s="23">
        <v>6998</v>
      </c>
      <c r="G7" s="22">
        <v>79</v>
      </c>
      <c r="H7" s="28" t="s">
        <v>57</v>
      </c>
      <c r="I7" s="8"/>
    </row>
    <row r="8" spans="1:9" ht="30" customHeight="1">
      <c r="A8" s="3">
        <v>5</v>
      </c>
      <c r="B8" s="4" t="s">
        <v>32</v>
      </c>
      <c r="C8" s="26" t="s">
        <v>43</v>
      </c>
      <c r="D8" s="11" t="s">
        <v>8</v>
      </c>
      <c r="E8" s="9">
        <v>690.9</v>
      </c>
      <c r="F8" s="23">
        <v>13935.29</v>
      </c>
      <c r="G8" s="22">
        <v>80</v>
      </c>
      <c r="H8" s="27" t="s">
        <v>60</v>
      </c>
      <c r="I8" s="8"/>
    </row>
    <row r="9" spans="1:9" ht="30" customHeight="1">
      <c r="A9" s="3">
        <v>6</v>
      </c>
      <c r="B9" s="4" t="s">
        <v>32</v>
      </c>
      <c r="C9" s="26" t="s">
        <v>43</v>
      </c>
      <c r="D9" s="6" t="s">
        <v>9</v>
      </c>
      <c r="E9" s="9">
        <v>1097.47</v>
      </c>
      <c r="F9" s="23">
        <v>3841.15</v>
      </c>
      <c r="G9" s="22">
        <v>80</v>
      </c>
      <c r="H9" s="27" t="s">
        <v>60</v>
      </c>
      <c r="I9" s="8"/>
    </row>
    <row r="10" spans="1:9" ht="30" customHeight="1">
      <c r="A10" s="3">
        <v>7</v>
      </c>
      <c r="B10" s="4" t="s">
        <v>32</v>
      </c>
      <c r="C10" s="26" t="s">
        <v>44</v>
      </c>
      <c r="D10" s="6" t="s">
        <v>10</v>
      </c>
      <c r="E10" s="7">
        <v>710.46</v>
      </c>
      <c r="F10" s="23">
        <v>787</v>
      </c>
      <c r="G10" s="22">
        <v>86.5</v>
      </c>
      <c r="H10" s="27" t="s">
        <v>59</v>
      </c>
      <c r="I10" s="8"/>
    </row>
    <row r="11" spans="1:9" ht="30" customHeight="1">
      <c r="A11" s="3">
        <v>8</v>
      </c>
      <c r="B11" s="4" t="s">
        <v>32</v>
      </c>
      <c r="C11" s="26" t="s">
        <v>43</v>
      </c>
      <c r="D11" s="6" t="s">
        <v>11</v>
      </c>
      <c r="E11" s="7">
        <v>398.58</v>
      </c>
      <c r="F11" s="23">
        <v>528.29999999999995</v>
      </c>
      <c r="G11" s="22">
        <v>82.5</v>
      </c>
      <c r="H11" s="27" t="s">
        <v>60</v>
      </c>
      <c r="I11" s="8"/>
    </row>
    <row r="12" spans="1:9" ht="30" customHeight="1">
      <c r="A12" s="44" t="s">
        <v>38</v>
      </c>
      <c r="B12" s="44"/>
      <c r="C12" s="44"/>
      <c r="D12" s="44"/>
      <c r="E12" s="12">
        <f>SUM(E4:E11)</f>
        <v>25223.58</v>
      </c>
      <c r="F12" s="24">
        <f>SUM(F4:F11)</f>
        <v>63575.400000000009</v>
      </c>
      <c r="G12" s="21"/>
      <c r="H12" s="28"/>
      <c r="I12" s="8"/>
    </row>
    <row r="13" spans="1:9" ht="30" customHeight="1">
      <c r="A13" s="13">
        <v>1</v>
      </c>
      <c r="B13" s="14" t="s">
        <v>12</v>
      </c>
      <c r="C13" s="13" t="s">
        <v>3</v>
      </c>
      <c r="D13" s="15" t="s">
        <v>13</v>
      </c>
      <c r="E13" s="16">
        <v>80</v>
      </c>
      <c r="F13" s="24">
        <v>53.81</v>
      </c>
      <c r="G13" s="21">
        <v>80</v>
      </c>
      <c r="H13" s="28" t="s">
        <v>52</v>
      </c>
      <c r="I13" s="14" t="s">
        <v>14</v>
      </c>
    </row>
    <row r="14" spans="1:9" ht="30" customHeight="1">
      <c r="A14" s="13">
        <v>2</v>
      </c>
      <c r="B14" s="14" t="s">
        <v>12</v>
      </c>
      <c r="C14" s="13" t="s">
        <v>3</v>
      </c>
      <c r="D14" s="15" t="s">
        <v>15</v>
      </c>
      <c r="E14" s="16">
        <v>50</v>
      </c>
      <c r="F14" s="24">
        <v>50</v>
      </c>
      <c r="G14" s="21">
        <v>96.5</v>
      </c>
      <c r="H14" s="28" t="s">
        <v>51</v>
      </c>
      <c r="I14" s="17" t="s">
        <v>16</v>
      </c>
    </row>
    <row r="15" spans="1:9" ht="36" customHeight="1">
      <c r="A15" s="13">
        <v>3</v>
      </c>
      <c r="B15" s="14" t="s">
        <v>12</v>
      </c>
      <c r="C15" s="13" t="s">
        <v>17</v>
      </c>
      <c r="D15" s="15" t="s">
        <v>18</v>
      </c>
      <c r="E15" s="16">
        <v>12</v>
      </c>
      <c r="F15" s="24">
        <v>12</v>
      </c>
      <c r="G15" s="21">
        <v>90</v>
      </c>
      <c r="H15" s="30" t="s">
        <v>49</v>
      </c>
      <c r="I15" s="14" t="s">
        <v>19</v>
      </c>
    </row>
    <row r="16" spans="1:9" ht="38.25" customHeight="1">
      <c r="A16" s="13">
        <v>4</v>
      </c>
      <c r="B16" s="14" t="s">
        <v>12</v>
      </c>
      <c r="C16" s="13" t="s">
        <v>17</v>
      </c>
      <c r="D16" s="15" t="s">
        <v>20</v>
      </c>
      <c r="E16" s="16">
        <v>390</v>
      </c>
      <c r="F16" s="24">
        <v>390</v>
      </c>
      <c r="G16" s="21">
        <v>89.5</v>
      </c>
      <c r="H16" s="29" t="s">
        <v>62</v>
      </c>
      <c r="I16" s="14" t="s">
        <v>21</v>
      </c>
    </row>
    <row r="17" spans="1:9" ht="30" customHeight="1">
      <c r="A17" s="13">
        <v>5</v>
      </c>
      <c r="B17" s="14" t="s">
        <v>12</v>
      </c>
      <c r="C17" s="13" t="s">
        <v>22</v>
      </c>
      <c r="D17" s="15" t="s">
        <v>23</v>
      </c>
      <c r="E17" s="16">
        <v>136.6</v>
      </c>
      <c r="F17" s="24">
        <v>134.38</v>
      </c>
      <c r="G17" s="21">
        <v>85</v>
      </c>
      <c r="H17" s="28" t="s">
        <v>54</v>
      </c>
      <c r="I17" s="14" t="s">
        <v>24</v>
      </c>
    </row>
    <row r="18" spans="1:9" ht="30" customHeight="1">
      <c r="A18" s="13">
        <v>6</v>
      </c>
      <c r="B18" s="14" t="s">
        <v>12</v>
      </c>
      <c r="C18" s="13" t="s">
        <v>25</v>
      </c>
      <c r="D18" s="15" t="s">
        <v>26</v>
      </c>
      <c r="E18" s="16">
        <v>100</v>
      </c>
      <c r="F18" s="24">
        <v>100</v>
      </c>
      <c r="G18" s="21">
        <v>86</v>
      </c>
      <c r="H18" s="28" t="s">
        <v>50</v>
      </c>
      <c r="I18" s="18" t="s">
        <v>27</v>
      </c>
    </row>
    <row r="19" spans="1:9" ht="30" customHeight="1">
      <c r="A19" s="13">
        <v>7</v>
      </c>
      <c r="B19" s="14" t="s">
        <v>12</v>
      </c>
      <c r="C19" s="26" t="s">
        <v>43</v>
      </c>
      <c r="D19" s="19" t="s">
        <v>28</v>
      </c>
      <c r="E19" s="20">
        <v>471</v>
      </c>
      <c r="F19" s="24">
        <v>747.4</v>
      </c>
      <c r="G19" s="21">
        <v>86.5</v>
      </c>
      <c r="H19" s="28" t="s">
        <v>61</v>
      </c>
      <c r="I19" s="18" t="s">
        <v>45</v>
      </c>
    </row>
    <row r="20" spans="1:9" ht="42.75" customHeight="1">
      <c r="A20" s="13">
        <v>8</v>
      </c>
      <c r="B20" s="18" t="s">
        <v>29</v>
      </c>
      <c r="C20" s="26" t="s">
        <v>44</v>
      </c>
      <c r="D20" s="15" t="s">
        <v>30</v>
      </c>
      <c r="E20" s="16">
        <v>292</v>
      </c>
      <c r="F20" s="24">
        <v>266</v>
      </c>
      <c r="G20" s="21">
        <v>93.67</v>
      </c>
      <c r="H20" s="28" t="s">
        <v>55</v>
      </c>
      <c r="I20" s="14" t="s">
        <v>46</v>
      </c>
    </row>
    <row r="21" spans="1:9" ht="30" customHeight="1">
      <c r="A21" s="13">
        <v>9</v>
      </c>
      <c r="B21" s="14" t="s">
        <v>12</v>
      </c>
      <c r="C21" s="26" t="s">
        <v>44</v>
      </c>
      <c r="D21" s="15" t="s">
        <v>31</v>
      </c>
      <c r="E21" s="16">
        <v>750</v>
      </c>
      <c r="F21" s="24">
        <v>750</v>
      </c>
      <c r="G21" s="21">
        <v>82.8</v>
      </c>
      <c r="H21" s="28" t="s">
        <v>56</v>
      </c>
      <c r="I21" s="17" t="s">
        <v>47</v>
      </c>
    </row>
    <row r="22" spans="1:9" ht="30" customHeight="1">
      <c r="A22" s="44" t="s">
        <v>39</v>
      </c>
      <c r="B22" s="44"/>
      <c r="C22" s="44"/>
      <c r="D22" s="44"/>
      <c r="E22" s="12">
        <f>SUM(E13:E21)</f>
        <v>2281.6</v>
      </c>
      <c r="F22" s="24">
        <f>SUM(F13:F21)</f>
        <v>2503.59</v>
      </c>
      <c r="G22" s="8"/>
      <c r="H22" s="8"/>
      <c r="I22" s="8"/>
    </row>
  </sheetData>
  <mergeCells count="3">
    <mergeCell ref="A12:D12"/>
    <mergeCell ref="A22:D22"/>
    <mergeCell ref="A1:I1"/>
  </mergeCells>
  <phoneticPr fontId="1" type="noConversion"/>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部门整体</vt:lpstr>
      <vt:lpstr>专项</vt:lpstr>
      <vt:lpstr>Sheet1</vt:lpstr>
      <vt:lpstr>Sheet2</vt:lpstr>
      <vt:lpstr>Sheet3</vt:lpstr>
      <vt:lpstr>部门整体!Print_Titles</vt:lpstr>
      <vt:lpstr>专项!Print_Titles</vt:lpstr>
    </vt:vector>
  </TitlesOfParts>
  <Company>China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何英</dc:creator>
  <cp:lastModifiedBy>袁伟栋</cp:lastModifiedBy>
  <cp:lastPrinted>2021-12-27T00:38:03Z</cp:lastPrinted>
  <dcterms:created xsi:type="dcterms:W3CDTF">2021-11-09T02:50:47Z</dcterms:created>
  <dcterms:modified xsi:type="dcterms:W3CDTF">2022-01-06T04:01:23Z</dcterms:modified>
</cp:coreProperties>
</file>