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计划生育" sheetId="1" r:id="rId1"/>
    <sheet name="基本公共卫生" sheetId="2" r:id="rId2"/>
    <sheet name="基本药物制度" sheetId="3" r:id="rId3"/>
    <sheet name="医疗服务能力提升" sheetId="4" r:id="rId4"/>
    <sheet name="重大传染病防控" sheetId="5" r:id="rId5"/>
  </sheets>
  <definedNames>
    <definedName name="_xlnm.Print_Area" localSheetId="0">计划生育!$A$1:$H$39</definedName>
  </definedNames>
  <calcPr calcId="144525"/>
</workbook>
</file>

<file path=xl/sharedStrings.xml><?xml version="1.0" encoding="utf-8"?>
<sst xmlns="http://schemas.openxmlformats.org/spreadsheetml/2006/main" count="664" uniqueCount="281">
  <si>
    <r>
      <rPr>
        <sz val="14"/>
        <rFont val="黑体"/>
        <charset val="134"/>
      </rPr>
      <t>附件</t>
    </r>
    <r>
      <rPr>
        <sz val="14"/>
        <rFont val="Times New Roman"/>
        <charset val="134"/>
      </rPr>
      <t>2</t>
    </r>
  </si>
  <si>
    <t>计划生育转移支付区域（项目）绩效目标自评表</t>
  </si>
  <si>
    <t>（2022年度）</t>
  </si>
  <si>
    <t>转移支付（项目）名称</t>
  </si>
  <si>
    <t>计划生育转移支付资金</t>
  </si>
  <si>
    <t>中央主管部门</t>
  </si>
  <si>
    <t>国家卫生健康委员会</t>
  </si>
  <si>
    <t>地方主管部门</t>
  </si>
  <si>
    <t>攀枝花市卫生健康委员会</t>
  </si>
  <si>
    <t>资金使用单位</t>
  </si>
  <si>
    <t>攀枝花市仁和区卫生健康局</t>
  </si>
  <si>
    <t>资金投入情况
（万元）</t>
  </si>
  <si>
    <t>全年预算数（A）</t>
  </si>
  <si>
    <t>全年执行数（B）</t>
  </si>
  <si>
    <t>预算执行率（B/A×100%)</t>
  </si>
  <si>
    <t>年度资金总额：</t>
  </si>
  <si>
    <r>
      <rPr>
        <sz val="10"/>
        <color theme="1"/>
        <rFont val="宋体"/>
        <charset val="134"/>
        <scheme val="minor"/>
      </rPr>
      <t xml:space="preserve"> </t>
    </r>
    <r>
      <rPr>
        <sz val="10"/>
        <color indexed="8"/>
        <rFont val="宋体"/>
        <charset val="134"/>
      </rPr>
      <t>其中：中央财政资金</t>
    </r>
  </si>
  <si>
    <r>
      <rPr>
        <sz val="10"/>
        <color theme="1"/>
        <rFont val="宋体"/>
        <charset val="134"/>
      </rPr>
      <t xml:space="preserve"> </t>
    </r>
    <r>
      <rPr>
        <sz val="10"/>
        <color rgb="FF000000"/>
        <rFont val="宋体"/>
        <charset val="134"/>
      </rPr>
      <t xml:space="preserve">      地方资金</t>
    </r>
  </si>
  <si>
    <r>
      <rPr>
        <sz val="9"/>
        <color theme="1"/>
        <rFont val="宋体"/>
        <charset val="134"/>
      </rPr>
      <t xml:space="preserve">      </t>
    </r>
    <r>
      <rPr>
        <sz val="10"/>
        <color indexed="8"/>
        <rFont val="宋体"/>
        <charset val="134"/>
      </rPr>
      <t xml:space="preserve"> </t>
    </r>
    <r>
      <rPr>
        <sz val="10"/>
        <color indexed="8"/>
        <rFont val="宋体"/>
        <charset val="134"/>
      </rPr>
      <t xml:space="preserve"> </t>
    </r>
    <r>
      <rPr>
        <sz val="10"/>
        <color indexed="8"/>
        <rFont val="宋体"/>
        <charset val="134"/>
      </rPr>
      <t>其他资金</t>
    </r>
  </si>
  <si>
    <t>资金管理情况</t>
  </si>
  <si>
    <t>情况说明</t>
  </si>
  <si>
    <t>存在问题和改进措施</t>
  </si>
  <si>
    <t>分配科学性</t>
  </si>
  <si>
    <t>按申报人数</t>
  </si>
  <si>
    <t>无</t>
  </si>
  <si>
    <t>下达及时性</t>
  </si>
  <si>
    <t>资金及时下达</t>
  </si>
  <si>
    <t>拨付合规性</t>
  </si>
  <si>
    <t>按规定拨付本人“一卡通”</t>
  </si>
  <si>
    <t>使用规范性</t>
  </si>
  <si>
    <t>使用规范，从申报对象资格确认到资金发放，全部按照相关流程进行，发放到补助对象一卡通，确保资金安全，无违规使用资金情况</t>
  </si>
  <si>
    <t>执行准确性</t>
  </si>
  <si>
    <t>项目申报人群与具体实施内容相符</t>
  </si>
  <si>
    <t>预算绩效管理情况</t>
  </si>
  <si>
    <t>按照财政预算绩效管理规定开展全过程管理</t>
  </si>
  <si>
    <t>支出责任履行情况</t>
  </si>
  <si>
    <t>严格核实申报对象，对不符合发放条件对象追回资金</t>
  </si>
  <si>
    <t>总体目标完成情况</t>
  </si>
  <si>
    <t>总体目标</t>
  </si>
  <si>
    <t>全年实际完成情况</t>
  </si>
  <si>
    <t>目标1：实施农村计划生育家庭奖励扶助制度，解决农村独生子女和双女家庭的养老问题，提高家庭发展能力。
目标2：实施计划生育家庭特别扶助制度，缓解计划生育特殊家庭在生产、生活、医疗和养老等方面的困难，保障和改善民生，促进社会和谐。</t>
  </si>
  <si>
    <t>实施农村计划生育家庭奖励扶助制度，解决农村独生子女和双女家庭的养老问题，提高家庭发展能力。实施计划生育家庭特别扶助制度，缓解计划生育特殊家庭在生产、生活、医疗和养老等方面的困难，保障和改善民生，促进社会和谐稳定。</t>
  </si>
  <si>
    <t>绩效指标</t>
  </si>
  <si>
    <t>一级
指标</t>
  </si>
  <si>
    <t>二级指标</t>
  </si>
  <si>
    <t>三级指标</t>
  </si>
  <si>
    <t>指标值</t>
  </si>
  <si>
    <t>全年实际完成值</t>
  </si>
  <si>
    <t>未完成原因和改进措施</t>
  </si>
  <si>
    <t>产
出
指
标</t>
  </si>
  <si>
    <t>数量指标</t>
  </si>
  <si>
    <t>扶助计划生育特别扶助（其他）人数</t>
  </si>
  <si>
    <t>扶助独生子女伤残家庭人数</t>
  </si>
  <si>
    <t>扶助独生子女死亡家庭人数</t>
  </si>
  <si>
    <t>农村部分计划生育家庭奖励扶助人数</t>
  </si>
  <si>
    <r>
      <rPr>
        <sz val="10"/>
        <color theme="1"/>
        <rFont val="宋体"/>
        <charset val="134"/>
        <scheme val="minor"/>
      </rPr>
      <t>有</t>
    </r>
    <r>
      <rPr>
        <sz val="10"/>
        <color theme="1"/>
        <rFont val="Times New Roman"/>
        <charset val="134"/>
      </rPr>
      <t>5</t>
    </r>
    <r>
      <rPr>
        <sz val="10"/>
        <color theme="1"/>
        <rFont val="仿宋_GB2312"/>
        <charset val="134"/>
      </rPr>
      <t>人因死亡未及时退出及资格确认错误未发放</t>
    </r>
  </si>
  <si>
    <t>质量指标</t>
  </si>
  <si>
    <t>符合条件申报对象覆盖率</t>
  </si>
  <si>
    <t>时效指标</t>
  </si>
  <si>
    <t>奖励和扶助资金到位率</t>
  </si>
  <si>
    <t>成本指标</t>
  </si>
  <si>
    <t>计划生育特别扶助金额（其他）发放标准</t>
  </si>
  <si>
    <t>一级：720元/人/月
二级：490元/人/月
三级：260元/人/月</t>
  </si>
  <si>
    <t>独生子女伤残家庭扶助金发放标准</t>
  </si>
  <si>
    <t>790元/人/月</t>
  </si>
  <si>
    <t>独生子女死亡家庭扶助金发放标准</t>
  </si>
  <si>
    <t>1000元/人/月</t>
  </si>
  <si>
    <t>农村部分计划生育家庭奖励扶助金发放标准</t>
  </si>
  <si>
    <t>80元/人/月</t>
  </si>
  <si>
    <t>效益指标</t>
  </si>
  <si>
    <t>社会效益
指标</t>
  </si>
  <si>
    <t>家庭发展能力</t>
  </si>
  <si>
    <t>逐步提高</t>
  </si>
  <si>
    <t>社会稳定水平</t>
  </si>
  <si>
    <t>满意度指标</t>
  </si>
  <si>
    <t>服务对象
满意度指标</t>
  </si>
  <si>
    <t>服务对象满意度</t>
  </si>
  <si>
    <r>
      <rPr>
        <sz val="9"/>
        <color theme="1"/>
        <rFont val="东文宋体"/>
        <charset val="134"/>
      </rPr>
      <t>≥</t>
    </r>
    <r>
      <rPr>
        <sz val="9"/>
        <color theme="1"/>
        <rFont val="宋体"/>
        <charset val="134"/>
        <scheme val="minor"/>
      </rPr>
      <t>90%</t>
    </r>
  </si>
  <si>
    <t>说明</t>
  </si>
  <si>
    <t>注：1.资金使用单位按项目绩效目标填报，主管部门汇总时按区域绩效目标填报。</t>
  </si>
  <si>
    <t xml:space="preserve">    2.其他资金包括与中央财政资金、地方财政资金共同投入到同一项目的自有资金、社会资金，以及以前年度的结转结余资金等。</t>
  </si>
  <si>
    <t xml:space="preserve">    3.全年执行数是指按照国库集中支付制度要求所形成的实际支出。</t>
  </si>
  <si>
    <t>基本公共卫生服务项目转移支付区域（项目）绩效目标自评表</t>
  </si>
  <si>
    <t>基本公共卫生服务项目补助资金</t>
  </si>
  <si>
    <t>攀枝花市仁和区各卫生机构</t>
  </si>
  <si>
    <t>充分考虑服务人口、绩效评估等因素科学分配</t>
  </si>
  <si>
    <t>收到上级资金后及时下达</t>
  </si>
  <si>
    <t>通过财政预算管理一体化系统拨付</t>
  </si>
  <si>
    <t>专款专用</t>
  </si>
  <si>
    <t>严格按要求执行</t>
  </si>
  <si>
    <t>按管理办法进行资金管理和支出</t>
  </si>
  <si>
    <t xml:space="preserve">1.免费向城乡居民提供基本公共卫生服务。 
2.开展对重点疾病及危害因素监测，有效控制疾病流行，为制定相关政策提供科学依据。保持重点地方疾病防治措施全面落实。开展职业病监测，最大限度地保护放射工作人员、患者和公众的健康权益。同时推进妇幼卫生、健康素养促进、医养结合和老年健康服务、卫生应急、计划生育等方面工作。  </t>
  </si>
  <si>
    <t xml:space="preserve">免费向仁和区26.55万常住城乡居民提供12类国家基本公共卫生服务。提高项目绩效管理，为城乡居民提供了优质、高效、真实的基本公共卫生服务，让老百姓真切感受到实施基本公共卫生服务的惠利。　　                                                                                                                                                                                    </t>
  </si>
  <si>
    <t>适龄儿童国家免疫规划疫苗接种率</t>
  </si>
  <si>
    <t>≥90%</t>
  </si>
  <si>
    <t>居民健康档案电子建档率</t>
  </si>
  <si>
    <t>≥93%</t>
  </si>
  <si>
    <t>新生儿访视率</t>
  </si>
  <si>
    <t>≥85%</t>
  </si>
  <si>
    <t>0-6岁儿童健康管理率</t>
  </si>
  <si>
    <t>早孕建册率</t>
  </si>
  <si>
    <r>
      <rPr>
        <sz val="9"/>
        <rFont val="宋体"/>
        <charset val="134"/>
        <scheme val="minor"/>
      </rPr>
      <t>高血压患者规范化管理率</t>
    </r>
    <r>
      <rPr>
        <sz val="10"/>
        <color indexed="8"/>
        <rFont val="宋体"/>
        <charset val="134"/>
      </rPr>
      <t>　</t>
    </r>
  </si>
  <si>
    <t>≥70%</t>
  </si>
  <si>
    <t>受疫情防控影响，防控任务重，部分机构特别是城区，高血压患者随访和体检安排有冲突，工作滞后。改进措施：加强慢病患者随访和体检工作，按进度完成。</t>
  </si>
  <si>
    <t>糖尿病患者规范管理率</t>
  </si>
  <si>
    <t>≥60%</t>
  </si>
  <si>
    <t>中医药健康管理服务目标人群覆盖率(老年人）</t>
  </si>
  <si>
    <t>≥55%</t>
  </si>
  <si>
    <t>中医药健康管理服务目标人群覆盖率（0-3岁）</t>
  </si>
  <si>
    <t>产后访视率</t>
  </si>
  <si>
    <t>肺结核患者管理率</t>
  </si>
  <si>
    <t>社区在册居家严重精神障碍患者健康管理率</t>
  </si>
  <si>
    <t>≥80%</t>
  </si>
  <si>
    <t>地方病核心指标监测率</t>
  </si>
  <si>
    <t>职业健康核心指标监测区县覆盖率</t>
  </si>
  <si>
    <t>≥92%</t>
  </si>
  <si>
    <t>卫生监督协管各专业每年巡查（访）2次完成率</t>
  </si>
  <si>
    <t>65岁以上老年人健康管理率</t>
  </si>
  <si>
    <t>受疫情防控影响，人员不能聚集，防控任务重，各机构老年人体检安排较疫情前减少；部分老年人对基层开展的体检项目认同不高，认为体检过于简单，体检的依从性降低；老年人流动性大，有空挂户现象，联系不上较多。改进措施：加强基层机构能力建设，适当增加体检项目，提高老年人体检率；加大老年人档案清理，剔除不在、不接受管理者，提高管理率。</t>
  </si>
  <si>
    <t>孕前优生健康检查目标人群覆盖率</t>
  </si>
  <si>
    <t>848对</t>
  </si>
  <si>
    <t>850对</t>
  </si>
  <si>
    <t>农村妇女“两癌”检查目标任务完成率</t>
  </si>
  <si>
    <t>3280人</t>
  </si>
  <si>
    <t>4815人</t>
  </si>
  <si>
    <t>县域医疗卫生次中心建设数量（民族十年行动计划）</t>
  </si>
  <si>
    <t>1个</t>
  </si>
  <si>
    <t>高血压患者规范化管理率　</t>
  </si>
  <si>
    <t>≥68%</t>
  </si>
  <si>
    <t>≥90.59%</t>
  </si>
  <si>
    <t>≥97.2%</t>
  </si>
  <si>
    <t>项目建设合格率</t>
  </si>
  <si>
    <t>项目周期</t>
  </si>
  <si>
    <t>≤1年</t>
  </si>
  <si>
    <t>县域医疗卫生次中心建设补助标准（非革命老区）</t>
  </si>
  <si>
    <t>300万元/个</t>
  </si>
  <si>
    <t>城乡居民公共卫生差距</t>
  </si>
  <si>
    <t>不断缩小</t>
  </si>
  <si>
    <t>居民健康素养水平</t>
  </si>
  <si>
    <t>不断提高</t>
  </si>
  <si>
    <t>基本公共卫生服务水平</t>
  </si>
  <si>
    <t>实施国家基本药物制度转移支付区域（项目）绩效目标自评表</t>
  </si>
  <si>
    <t>实施国家基本药物制度补助资金</t>
  </si>
  <si>
    <t>攀枝花市仁和区各基层医疗卫生机构</t>
  </si>
  <si>
    <t>按辖区常住人口数及补助标准分配资金</t>
  </si>
  <si>
    <t>按规定流程通过财政预算一体化系统拨付各基层医疗卫生机构</t>
  </si>
  <si>
    <t>用于基层医疗卫生机构维持基本运转</t>
  </si>
  <si>
    <t>用于基层医疗机构经常性支出</t>
  </si>
  <si>
    <t>资金执行率较低</t>
  </si>
  <si>
    <t>仁和区卫健局做好资金分配下达、监督指导等工作</t>
  </si>
  <si>
    <t>目标1:基层医疗卫生机构按要求实施基本药物制度。
目标2:基本药物制度在村卫生室顺利实施。
目标3:基层医疗卫生机构服务质量进一步提高。
目标4:对基本药物制度补助满意度进一步提高。</t>
  </si>
  <si>
    <t>全面完成</t>
  </si>
  <si>
    <t>政府办基层医疗卫生机构实施国家基本药物制度覆盖率</t>
  </si>
  <si>
    <t>村卫生室实施国家基本药物制度覆盖率</t>
  </si>
  <si>
    <t>基药补助资金到位率</t>
  </si>
  <si>
    <t>资金补助年度</t>
  </si>
  <si>
    <t>2022年</t>
  </si>
  <si>
    <t>基层医疗卫生机构补助标准</t>
  </si>
  <si>
    <t>中央：6元/人  省级：2元/人  区级：3元/人</t>
  </si>
  <si>
    <t>中央：6元/人    省级：2元/人    区级：3元/人</t>
  </si>
  <si>
    <t>村卫生室补助标准</t>
  </si>
  <si>
    <t>中央：4.98元/人 省级：4500元/室 区级：2000元/室</t>
  </si>
  <si>
    <t>乡村医生保持稳定收入情况</t>
  </si>
  <si>
    <t>保持稳定</t>
  </si>
  <si>
    <t>稳定</t>
  </si>
  <si>
    <t>可持续影响指标</t>
  </si>
  <si>
    <t>基本药物制度在基层持续实施</t>
  </si>
  <si>
    <t>持续实施</t>
  </si>
  <si>
    <t>有效实施</t>
  </si>
  <si>
    <t>群众满意度</t>
  </si>
  <si>
    <t>村医满意度</t>
  </si>
  <si>
    <t>医疗服务能力提升转移支付区域（项目）绩效目标自评表</t>
  </si>
  <si>
    <t>医疗服务能力提升补助资金</t>
  </si>
  <si>
    <t>攀枝花市仁和区疾病预防控制中心、妇幼保健服务中心、平地中心卫生院</t>
  </si>
  <si>
    <t>按省级实施方案</t>
  </si>
  <si>
    <t>资金由区财政预算管理一体化平台下达到各实施单位</t>
  </si>
  <si>
    <t>按照实施方案进行医疗服务能力提升</t>
  </si>
  <si>
    <t>严格按照项目实施方案及相关管理办法进行</t>
  </si>
  <si>
    <t>1.加强区级疾控机构加强能力建设。                        2.加强妇幼保健机构能力建设。                            3.实施社区医养服务能力提升项目，仁和区平地镇卫生院建设分区合规、流程合理、院感可控的医养服务中心，重点为失能老年人提供医、康、护、养服务。</t>
  </si>
  <si>
    <t>1.区疾控已完成招投标，确定信息化建设中标单位，相关建设工作正抓紧实施中，检验检测配套设备已经到位并正常使用，管理和技术服务能力进一步提升，社会效益逐步呈现。已经招标采购OA办公管理系统、业务综合管理系统，以及实验室部分配套设施设备合计190.495万元整,2022年12月20日已经签订合同，设备设施均已供货到位。2.妇幼机构能力提升完善了“云上妇幼”服务能力建设，实施了“临床路径管理系统、合理用药管理系统、危急值管理系统”升级改造；购置了彩色多普勒影像仪设备一台，提高妇幼保健、妇产科、新生儿科基本服务能力。3.平地卫生院医养服务能力提升项目进行了基础设施改造及专用设备购置。</t>
  </si>
  <si>
    <t>区级疾控能力提升项目</t>
  </si>
  <si>
    <t>区级妇幼机构能力提升项目</t>
  </si>
  <si>
    <t>社区医养服务能力提升项目</t>
  </si>
  <si>
    <t>疾控机构基本检验能力较上年提升比例</t>
  </si>
  <si>
    <t>辖区孕产妇系统管理率</t>
  </si>
  <si>
    <t>推动医养服务能力提升</t>
  </si>
  <si>
    <t>得到提升</t>
  </si>
  <si>
    <t>项目实施时限</t>
  </si>
  <si>
    <r>
      <rPr>
        <sz val="10"/>
        <color theme="1"/>
        <rFont val="宋体"/>
        <charset val="134"/>
        <scheme val="minor"/>
      </rPr>
      <t>≤</t>
    </r>
    <r>
      <rPr>
        <sz val="10"/>
        <color theme="1"/>
        <rFont val="宋体"/>
        <charset val="134"/>
        <scheme val="minor"/>
      </rPr>
      <t>2年</t>
    </r>
  </si>
  <si>
    <r>
      <rPr>
        <sz val="10"/>
        <color theme="1"/>
        <rFont val="宋体"/>
        <charset val="134"/>
        <scheme val="minor"/>
      </rPr>
      <t>≤2</t>
    </r>
    <r>
      <rPr>
        <sz val="10"/>
        <color theme="1"/>
        <rFont val="宋体"/>
        <charset val="134"/>
        <scheme val="minor"/>
      </rPr>
      <t>年</t>
    </r>
  </si>
  <si>
    <t>区级疾控能力提升补助资金</t>
  </si>
  <si>
    <t>200万元</t>
  </si>
  <si>
    <t>51.38万元</t>
  </si>
  <si>
    <t>政府采购实施中</t>
  </si>
  <si>
    <t>区级妇幼机构能力提升补助资金</t>
  </si>
  <si>
    <t>182.88万元</t>
  </si>
  <si>
    <t>扣质保金</t>
  </si>
  <si>
    <t>社区医养服务能力提升项目补助资金</t>
  </si>
  <si>
    <t>100万元</t>
  </si>
  <si>
    <t>57.89万元</t>
  </si>
  <si>
    <t>工程项目实施中</t>
  </si>
  <si>
    <t>疾控机构服务能力提升</t>
  </si>
  <si>
    <t>较上年提升</t>
  </si>
  <si>
    <t>辖区住院分娩率</t>
  </si>
  <si>
    <t>≥99%</t>
  </si>
  <si>
    <t>得到提高</t>
  </si>
  <si>
    <t>重大传染病转移支付区域（项目）绩效目标自评表</t>
  </si>
  <si>
    <t>重大传染病防控经费</t>
  </si>
  <si>
    <t>攀枝花市仁和区各卫生机构、区级相关部门及乡镇人民政府</t>
  </si>
  <si>
    <t>按照项目实施下达任务分配资金</t>
  </si>
  <si>
    <t>按照项目实施方案及资金管理办法</t>
  </si>
  <si>
    <t>目标1:进一步提升艾滋病综合防控工作，优化和巩固艾滋病防治“三线一网底”工作模式，切实提升防控能力，确保艾滋病防控各项工作指标达到省、市考核要求。目标2:巩固和推进结核病省级综合防治示范区创建，优化和完善结核病“三位一体”工作模式，确保“十三五”全国结核病防治规划验收通过，各项工作指标达到省、市考核要求。目标3：国家免疫规划疫苗接种总体以乡镇为单位达到90%以上，加强疑似预防接种异常反应监测，各监测指标达到国家监测方案要求 ；目标4：精神卫生项目，强化重点人群心理行为问题干预力度，遏制精神疾病负担上升趋势。建立健全精神卫生服务体系和网络，完善现有精神卫生工作机构功能，提高精神卫生工作队伍人员素质和服务能力，精神障碍患者报告患病率、规范管理率、规范治疗率达到省市要求；目标5：慢性病防治项目：死因监测报卡率达6.5‰以上，肿瘤监测报卡率达1.8‰以上，居民营养与健康状况监测1020人。</t>
  </si>
  <si>
    <t>目标1：在艾滋病防控方面，截止2022年12月31日，艾滋病患者抗病毒治疗覆盖率，抗病毒治疗成功率等核心指标全面达到省、市考核要求，艾滋病综合防控能力得到提升，按照上级要求，结合我区实际，进一步优化“三线一网底”工作模式，加强重点人群健康教育和监测，全区艾滋病新发感染数较去年明显下降。目标2：结核病防控方面，截止2022年12月31日，报告肺结核患者和疑似肺结核患者的总体到位率、肺结核病原学阳性率、肺结核患者成功治疗率等核心指标达到“十三五”全国结核病防治规划和省、市考核要求，结合结核病省级综合防治示范区的创建，“三位一体”工作模式进一步优化，发病率维持在42/10万以下，远低于全省水平。3：免疫规划： 截止2022年12月31日以乡镇为单位疫苗接种率达到91%，其他监测指标和疑似预防接种异常反应监测达到国家监测方案要求；目标4：精神卫生工作： 截止2022年12月31日，辖区精神障碍患者报告患病率为5.21‰ 完成考核指标；目标5：慢性病防治项目：截止2022年12月31日，死因监测、肿瘤登记随访均完成上级任务，居民营养与健康状况监测项目完成1037人，完成率为102%。</t>
  </si>
  <si>
    <t>艾滋病患者抗病毒治疗覆盖率</t>
  </si>
  <si>
    <t>≥95%</t>
  </si>
  <si>
    <t>艾滋病感染孕产妇所生儿童抗病毒药物应用比例</t>
  </si>
  <si>
    <t>各级定点医疗机构确诊并通知基层医疗卫生机构管理的肺结核患者管理率</t>
  </si>
  <si>
    <t>免疫规划                     疫苗接种率以乡镇为单位</t>
  </si>
  <si>
    <t>精神障碍患者报告患病率</t>
  </si>
  <si>
    <t>≥5‰</t>
  </si>
  <si>
    <t>5.21‰</t>
  </si>
  <si>
    <t>死因监测报卡率</t>
  </si>
  <si>
    <t>≥6.5‰</t>
  </si>
  <si>
    <t>7.26‰</t>
  </si>
  <si>
    <t>居民营养与健康状况监测人数</t>
  </si>
  <si>
    <t>1012人</t>
  </si>
  <si>
    <t>1037人</t>
  </si>
  <si>
    <t>肿瘤监测报卡率</t>
  </si>
  <si>
    <t>≥1.8‰</t>
  </si>
  <si>
    <t>2.32‰</t>
  </si>
  <si>
    <t>艾滋病患者抗病毒治疗成功率</t>
  </si>
  <si>
    <t>≥94%</t>
  </si>
  <si>
    <t>母婴传播率</t>
  </si>
  <si>
    <t>≤4%</t>
  </si>
  <si>
    <t>在治病人病毒载量检测比率</t>
  </si>
  <si>
    <r>
      <rPr>
        <sz val="10"/>
        <rFont val="宋体"/>
        <charset val="134"/>
      </rPr>
      <t>≥9</t>
    </r>
    <r>
      <rPr>
        <sz val="10"/>
        <rFont val="宋体"/>
        <charset val="134"/>
      </rPr>
      <t>1</t>
    </r>
    <r>
      <rPr>
        <sz val="10"/>
        <rFont val="宋体"/>
        <charset val="134"/>
      </rPr>
      <t>%</t>
    </r>
  </si>
  <si>
    <t>暗娼、男性同性性行为人群艾滋病检测比例</t>
  </si>
  <si>
    <t>美沙酮年保持率</t>
  </si>
  <si>
    <r>
      <rPr>
        <sz val="10"/>
        <rFont val="宋体"/>
        <charset val="134"/>
      </rPr>
      <t>≥7</t>
    </r>
    <r>
      <rPr>
        <sz val="10"/>
        <rFont val="宋体"/>
        <charset val="134"/>
      </rPr>
      <t>5</t>
    </r>
    <r>
      <rPr>
        <sz val="10"/>
        <rFont val="宋体"/>
        <charset val="134"/>
      </rPr>
      <t>%</t>
    </r>
  </si>
  <si>
    <t>报告肺结核患者和疑似肺结核患者的总体到位率</t>
  </si>
  <si>
    <t>肺结核病原学阳性率</t>
  </si>
  <si>
    <t>≥50%</t>
  </si>
  <si>
    <t>精神障碍患者年规范管理率</t>
  </si>
  <si>
    <t>≥97%</t>
  </si>
  <si>
    <t>已通报相应乡镇督促整改。</t>
  </si>
  <si>
    <t>精神障碍患者规律服药率</t>
  </si>
  <si>
    <t>死因监测合格率</t>
  </si>
  <si>
    <t>居民营养与健康状况监测</t>
  </si>
  <si>
    <t>对全项目工作进行质量控制</t>
  </si>
  <si>
    <t>已购进相应体检设备，并对设备进行了校正，通过了国家质控验收。</t>
  </si>
  <si>
    <t>现场工作于今年2月底完成</t>
  </si>
  <si>
    <t>肿瘤监测粗死亡率</t>
  </si>
  <si>
    <t>≥1.2‰</t>
  </si>
  <si>
    <t>1.39‰</t>
  </si>
  <si>
    <t>肺结核患者成功治疗率</t>
  </si>
  <si>
    <t>按照2022年工作计划开展工作</t>
  </si>
  <si>
    <t>2022年1月至2022年12月落实工作措施，12月底各项考核指标任务达到上级要求</t>
  </si>
  <si>
    <t>2022年12月31日各项考核指标任务达到上级要求</t>
  </si>
  <si>
    <t>中央补助资金</t>
  </si>
  <si>
    <t>206.23万元</t>
  </si>
  <si>
    <t>179.8万元</t>
  </si>
  <si>
    <t>精神卫生项目</t>
  </si>
  <si>
    <t>强化重点人群心理行为问题干预力度，遏制精神疾病负担上升趋势。建立健全精神卫生服务体系和网络，完善现有精神卫生工作机构功能，提高精神卫生工作队伍人员素质和服务能力。</t>
  </si>
  <si>
    <t xml:space="preserve">逐渐转变精神卫生工作理念，将工作的重心从“防治精神疾病”向“维护全人群心理健康”转变,构建符合我区实际的精神卫生服务体系。进一步完善“政府组织领导、各部门齐抓共管、社会组织广泛参与、家庭和单位尽力尽责”的精神卫生综合服务管理机制，保障医疗安全，提升服务水平，推动我区精神卫生工作上台阶。
</t>
  </si>
  <si>
    <t>收集我区居民的膳食营养与健康相关信息，掌握居民食物及营养素摄入情况，评价居民营养不良（营养不足、超重肥胖和各种营养素缺乏）现状及变化趋势，分析居民营养健康状况存在的问题及其影响因素。</t>
  </si>
  <si>
    <t>为科学制定营养相关疾病防控策略、评估健康中国行动提供相关依据，建立并完善新时期我区居民营养与健康监测体系。</t>
  </si>
  <si>
    <t>慢性病防治项目</t>
  </si>
  <si>
    <t>建立较为完善的慢性病危险因素监测、死因监测、肿瘤登记系统，逐步建立心脑血管疾病监测、慢性阻塞性肺疾病监测系统。</t>
  </si>
  <si>
    <t>为科学制定慢性病防控策略、评估健康中国行动提供相关依据。</t>
  </si>
  <si>
    <t>遏制艾滋病传播流行，降低社会危害</t>
  </si>
  <si>
    <t>通过持续开展工作，遏制重大传染病流行，降低重大传染病社会危害，减少重大传染病流行所致的经济负担、社会负担，提升人民群众健康水平，保持经济社会稳定发展</t>
  </si>
  <si>
    <t>通过2022年持续开展重大传染病防控工作，我区重大传染病感染率远低于全省平均水平，社会危害持续降低，提升了人民群众的健康水平，保持了经济社会的稳定发展</t>
  </si>
  <si>
    <t>有效控制艾滋病疫情</t>
  </si>
  <si>
    <t>艾滋病疫情处于低流行水平</t>
  </si>
  <si>
    <t>新发感染率明显降低，较2021年同比下降27.16%，艾滋病疫情持续处于低流行水平</t>
  </si>
  <si>
    <t>肺结核患者全程管理率</t>
  </si>
  <si>
    <t>高危人群满意度</t>
  </si>
  <si>
    <t>抽样调查满意度达到85%及以上</t>
  </si>
  <si>
    <t>抽样调查满意度达到90%</t>
  </si>
  <si>
    <t>艾滋病患者满意度</t>
  </si>
  <si>
    <t>抽样调查满意度达到95%</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</si>
</sst>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s>
  <fonts count="46">
    <font>
      <sz val="11"/>
      <color theme="1"/>
      <name val="宋体"/>
      <charset val="134"/>
      <scheme val="minor"/>
    </font>
    <font>
      <sz val="12"/>
      <name val="宋体"/>
      <charset val="134"/>
    </font>
    <font>
      <sz val="10"/>
      <color theme="1"/>
      <name val="宋体"/>
      <charset val="134"/>
      <scheme val="minor"/>
    </font>
    <font>
      <sz val="14"/>
      <name val="Times New Roman"/>
      <charset val="134"/>
    </font>
    <font>
      <sz val="12"/>
      <name val="黑体"/>
      <charset val="134"/>
    </font>
    <font>
      <sz val="16"/>
      <color rgb="FF000000"/>
      <name val="方正小标宋简体"/>
      <charset val="134"/>
    </font>
    <font>
      <sz val="16"/>
      <color theme="1"/>
      <name val="方正小标宋简体"/>
      <charset val="134"/>
    </font>
    <font>
      <sz val="11"/>
      <color theme="1"/>
      <name val="仿宋_GB2312"/>
      <charset val="134"/>
    </font>
    <font>
      <sz val="10"/>
      <color theme="1"/>
      <name val="宋体"/>
      <charset val="134"/>
    </font>
    <font>
      <sz val="9"/>
      <color theme="1"/>
      <name val="宋体"/>
      <charset val="134"/>
    </font>
    <font>
      <sz val="10"/>
      <name val="宋体"/>
      <charset val="134"/>
    </font>
    <font>
      <sz val="10"/>
      <name val="宋体"/>
      <charset val="1"/>
    </font>
    <font>
      <sz val="10"/>
      <name val="宋体"/>
      <charset val="134"/>
      <scheme val="minor"/>
    </font>
    <font>
      <sz val="10"/>
      <color rgb="FF000000"/>
      <name val="宋体"/>
      <charset val="134"/>
      <scheme val="minor"/>
    </font>
    <font>
      <sz val="9"/>
      <name val="宋体"/>
      <charset val="134"/>
      <scheme val="minor"/>
    </font>
    <font>
      <sz val="9"/>
      <color rgb="FF000000"/>
      <name val="宋体"/>
      <charset val="134"/>
      <scheme val="minor"/>
    </font>
    <font>
      <sz val="10.5"/>
      <color indexed="8"/>
      <name val="宋体"/>
      <charset val="134"/>
    </font>
    <font>
      <sz val="9"/>
      <name val="宋体"/>
      <charset val="134"/>
    </font>
    <font>
      <sz val="9"/>
      <color theme="1"/>
      <name val="宋体"/>
      <charset val="134"/>
      <scheme val="minor"/>
    </font>
    <font>
      <sz val="10"/>
      <name val="仿宋_GB2312"/>
      <charset val="134"/>
    </font>
    <font>
      <sz val="10"/>
      <color indexed="8"/>
      <name val="仿宋_GB2312"/>
      <charset val="134"/>
    </font>
    <font>
      <sz val="9"/>
      <color theme="1"/>
      <name val="东文宋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4"/>
      <name val="黑体"/>
      <charset val="134"/>
    </font>
    <font>
      <sz val="10"/>
      <color indexed="8"/>
      <name val="宋体"/>
      <charset val="134"/>
    </font>
    <font>
      <sz val="10"/>
      <color rgb="FF000000"/>
      <name val="宋体"/>
      <charset val="134"/>
    </font>
    <font>
      <sz val="10"/>
      <color theme="1"/>
      <name val="Times New Roman"/>
      <charset val="134"/>
    </font>
    <font>
      <sz val="10"/>
      <color theme="1"/>
      <name val="仿宋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22" fillId="3"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23" fillId="5" borderId="0" applyNumberFormat="0" applyBorder="0" applyAlignment="0" applyProtection="0">
      <alignment vertical="center"/>
    </xf>
    <xf numFmtId="43" fontId="0" fillId="0" borderId="0" applyFont="0" applyFill="0" applyBorder="0" applyAlignment="0" applyProtection="0">
      <alignment vertical="center"/>
    </xf>
    <xf numFmtId="0" fontId="24" fillId="6"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9" fontId="27" fillId="0" borderId="0" applyFont="0" applyFill="0" applyBorder="0" applyAlignment="0" applyProtection="0">
      <alignment vertical="center"/>
    </xf>
    <xf numFmtId="0" fontId="0" fillId="0" borderId="0">
      <alignment vertical="center"/>
    </xf>
    <xf numFmtId="0" fontId="0" fillId="7" borderId="17" applyNumberFormat="0" applyFont="0" applyAlignment="0" applyProtection="0">
      <alignment vertical="center"/>
    </xf>
    <xf numFmtId="0" fontId="24"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0" borderId="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7" fillId="0" borderId="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24" fillId="9" borderId="0" applyNumberFormat="0" applyBorder="0" applyAlignment="0" applyProtection="0">
      <alignment vertical="center"/>
    </xf>
    <xf numFmtId="0" fontId="28" fillId="0" borderId="20" applyNumberFormat="0" applyFill="0" applyAlignment="0" applyProtection="0">
      <alignment vertical="center"/>
    </xf>
    <xf numFmtId="0" fontId="24" fillId="10" borderId="0" applyNumberFormat="0" applyBorder="0" applyAlignment="0" applyProtection="0">
      <alignment vertical="center"/>
    </xf>
    <xf numFmtId="0" fontId="34" fillId="11" borderId="21" applyNumberFormat="0" applyAlignment="0" applyProtection="0">
      <alignment vertical="center"/>
    </xf>
    <xf numFmtId="0" fontId="35" fillId="11" borderId="16" applyNumberFormat="0" applyAlignment="0" applyProtection="0">
      <alignment vertical="center"/>
    </xf>
    <xf numFmtId="0" fontId="36" fillId="12" borderId="22" applyNumberFormat="0" applyAlignment="0" applyProtection="0">
      <alignment vertical="center"/>
    </xf>
    <xf numFmtId="0" fontId="0" fillId="13" borderId="0" applyNumberFormat="0" applyBorder="0" applyAlignment="0" applyProtection="0">
      <alignment vertical="center"/>
    </xf>
    <xf numFmtId="0" fontId="24" fillId="14" borderId="0" applyNumberFormat="0" applyBorder="0" applyAlignment="0" applyProtection="0">
      <alignment vertical="center"/>
    </xf>
    <xf numFmtId="0" fontId="37" fillId="0" borderId="23" applyNumberFormat="0" applyFill="0" applyAlignment="0" applyProtection="0">
      <alignment vertical="center"/>
    </xf>
    <xf numFmtId="0" fontId="38" fillId="0" borderId="24"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0" fillId="17" borderId="0" applyNumberFormat="0" applyBorder="0" applyAlignment="0" applyProtection="0">
      <alignment vertical="center"/>
    </xf>
    <xf numFmtId="0" fontId="24" fillId="18" borderId="0" applyNumberFormat="0" applyBorder="0" applyAlignment="0" applyProtection="0">
      <alignment vertical="center"/>
    </xf>
    <xf numFmtId="0" fontId="1" fillId="0" borderId="0"/>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24" fillId="23" borderId="0" applyNumberFormat="0" applyBorder="0" applyAlignment="0" applyProtection="0">
      <alignment vertical="center"/>
    </xf>
    <xf numFmtId="0" fontId="27" fillId="0" borderId="0">
      <alignment vertical="center"/>
    </xf>
    <xf numFmtId="0" fontId="24"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24" fillId="27" borderId="0" applyNumberFormat="0" applyBorder="0" applyAlignment="0" applyProtection="0">
      <alignment vertical="center"/>
    </xf>
    <xf numFmtId="0" fontId="1" fillId="0" borderId="0"/>
    <xf numFmtId="0" fontId="0"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0" fillId="31" borderId="0" applyNumberFormat="0" applyBorder="0" applyAlignment="0" applyProtection="0">
      <alignment vertical="center"/>
    </xf>
    <xf numFmtId="0" fontId="1" fillId="0" borderId="0"/>
    <xf numFmtId="0" fontId="24" fillId="32" borderId="0" applyNumberFormat="0" applyBorder="0" applyAlignment="0" applyProtection="0">
      <alignment vertical="center"/>
    </xf>
    <xf numFmtId="0" fontId="1" fillId="0" borderId="0"/>
    <xf numFmtId="0" fontId="27" fillId="0" borderId="0">
      <alignment vertical="center"/>
    </xf>
    <xf numFmtId="43" fontId="27" fillId="0" borderId="0" applyFont="0" applyFill="0" applyBorder="0" applyAlignment="0" applyProtection="0">
      <alignment vertical="center"/>
    </xf>
    <xf numFmtId="0" fontId="27" fillId="0" borderId="0">
      <alignment vertical="center"/>
    </xf>
    <xf numFmtId="0" fontId="0" fillId="0" borderId="0">
      <alignment vertical="center"/>
    </xf>
    <xf numFmtId="0" fontId="0" fillId="0" borderId="0">
      <alignment vertical="center"/>
    </xf>
  </cellStyleXfs>
  <cellXfs count="97">
    <xf numFmtId="0" fontId="0" fillId="0" borderId="0" xfId="0">
      <alignment vertical="center"/>
    </xf>
    <xf numFmtId="0" fontId="1" fillId="0" borderId="0" xfId="57" applyAlignment="1">
      <alignment vertical="center" wrapText="1"/>
    </xf>
    <xf numFmtId="0" fontId="2" fillId="0" borderId="0" xfId="0" applyFont="1">
      <alignment vertical="center"/>
    </xf>
    <xf numFmtId="0" fontId="3" fillId="0" borderId="0" xfId="57" applyFont="1" applyAlignment="1">
      <alignment horizontal="left" vertical="center"/>
    </xf>
    <xf numFmtId="0" fontId="4" fillId="0" borderId="0" xfId="57" applyFont="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9" fontId="2" fillId="0" borderId="2" xfId="11" applyFont="1" applyBorder="1" applyAlignment="1">
      <alignment horizontal="left" vertical="center" wrapText="1"/>
    </xf>
    <xf numFmtId="0" fontId="8"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9" fillId="0" borderId="2" xfId="0" applyFont="1" applyBorder="1" applyAlignment="1">
      <alignment vertical="center" wrapText="1"/>
    </xf>
    <xf numFmtId="0" fontId="8" fillId="0" borderId="2" xfId="0" applyFont="1" applyFill="1" applyBorder="1" applyAlignment="1">
      <alignment vertical="center" wrapText="1"/>
    </xf>
    <xf numFmtId="0" fontId="8"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8" fillId="0" borderId="2" xfId="0" applyFont="1" applyFill="1" applyBorder="1" applyAlignment="1">
      <alignment horizontal="left" vertical="center" wrapText="1"/>
    </xf>
    <xf numFmtId="0" fontId="2" fillId="0" borderId="2" xfId="0" applyFont="1" applyFill="1" applyBorder="1" applyAlignment="1">
      <alignment horizontal="left" vertical="center" wrapText="1" readingOrder="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 xfId="0" applyNumberFormat="1" applyFont="1" applyBorder="1" applyAlignment="1">
      <alignment horizontal="left" vertical="center" wrapText="1"/>
    </xf>
    <xf numFmtId="0" fontId="2" fillId="0" borderId="2" xfId="0" applyFont="1" applyBorder="1" applyAlignment="1">
      <alignment horizontal="center" vertical="center" textRotation="255" wrapText="1"/>
    </xf>
    <xf numFmtId="0" fontId="10" fillId="0" borderId="2" xfId="57" applyFont="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10" fontId="11" fillId="0" borderId="2" xfId="0" applyNumberFormat="1" applyFont="1" applyFill="1" applyBorder="1" applyAlignment="1">
      <alignment horizontal="center" vertical="center" wrapText="1"/>
    </xf>
    <xf numFmtId="9" fontId="11" fillId="0" borderId="2" xfId="0" applyNumberFormat="1" applyFont="1" applyFill="1" applyBorder="1" applyAlignment="1">
      <alignment horizontal="center" vertical="center"/>
    </xf>
    <xf numFmtId="9" fontId="11" fillId="0" borderId="2"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2" xfId="0" applyNumberFormat="1" applyFont="1" applyFill="1" applyBorder="1" applyAlignment="1" applyProtection="1">
      <alignment horizontal="center" vertical="center" wrapText="1"/>
    </xf>
    <xf numFmtId="0" fontId="12"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10" fontId="12" fillId="0" borderId="2" xfId="0" applyNumberFormat="1" applyFont="1" applyFill="1" applyBorder="1" applyAlignment="1">
      <alignment horizontal="center" vertical="center" wrapText="1"/>
    </xf>
    <xf numFmtId="9" fontId="12" fillId="0" borderId="2"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5" xfId="0" applyFont="1" applyFill="1" applyBorder="1" applyAlignment="1">
      <alignment horizontal="center" vertical="center" wrapText="1"/>
    </xf>
    <xf numFmtId="10" fontId="12" fillId="0" borderId="2" xfId="0" applyNumberFormat="1" applyFont="1" applyFill="1" applyBorder="1" applyAlignment="1">
      <alignment horizontal="left" vertical="center" wrapText="1"/>
    </xf>
    <xf numFmtId="0" fontId="12" fillId="0" borderId="2"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0" fillId="0" borderId="3" xfId="57" applyFont="1" applyFill="1" applyBorder="1" applyAlignment="1">
      <alignment horizontal="center" vertical="center" wrapText="1"/>
    </xf>
    <xf numFmtId="0" fontId="10" fillId="0" borderId="5" xfId="57" applyFont="1" applyFill="1" applyBorder="1" applyAlignment="1">
      <alignment horizontal="center" vertical="center" wrapText="1"/>
    </xf>
    <xf numFmtId="0" fontId="10" fillId="0" borderId="2" xfId="0" applyFont="1" applyFill="1" applyBorder="1" applyAlignment="1">
      <alignment horizontal="center" vertical="center" wrapText="1"/>
    </xf>
    <xf numFmtId="0" fontId="2" fillId="0" borderId="2" xfId="0" applyFont="1" applyBorder="1" applyAlignment="1">
      <alignment horizontal="center" vertical="center" wrapText="1" readingOrder="1"/>
    </xf>
    <xf numFmtId="0" fontId="2" fillId="0" borderId="3" xfId="0" applyNumberFormat="1" applyFont="1" applyBorder="1" applyAlignment="1">
      <alignment horizontal="left" vertical="center" wrapText="1" readingOrder="1"/>
    </xf>
    <xf numFmtId="0" fontId="2" fillId="0" borderId="4" xfId="0" applyNumberFormat="1" applyFont="1" applyBorder="1" applyAlignment="1">
      <alignment horizontal="left" vertical="center" wrapText="1" readingOrder="1"/>
    </xf>
    <xf numFmtId="0" fontId="2" fillId="0" borderId="0" xfId="0" applyFont="1" applyAlignment="1">
      <alignment horizontal="left" vertical="center" wrapText="1" readingOrder="1"/>
    </xf>
    <xf numFmtId="0" fontId="2" fillId="0" borderId="0" xfId="0" applyNumberFormat="1" applyFont="1" applyAlignment="1">
      <alignment horizontal="left" vertical="center" wrapText="1" readingOrder="1"/>
    </xf>
    <xf numFmtId="0" fontId="13" fillId="0" borderId="2" xfId="0" applyFont="1" applyBorder="1" applyAlignment="1">
      <alignment horizontal="left" vertical="center" wrapText="1"/>
    </xf>
    <xf numFmtId="9" fontId="2" fillId="0" borderId="2"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0" fontId="2" fillId="0" borderId="5" xfId="0" applyNumberFormat="1" applyFont="1" applyBorder="1" applyAlignment="1">
      <alignment horizontal="left" vertical="center" wrapText="1" readingOrder="1"/>
    </xf>
    <xf numFmtId="0" fontId="2" fillId="0" borderId="2" xfId="0" applyNumberFormat="1" applyFont="1" applyBorder="1" applyAlignment="1">
      <alignment horizontal="center" vertical="center" wrapText="1"/>
    </xf>
    <xf numFmtId="0" fontId="2" fillId="0" borderId="2" xfId="0" applyNumberFormat="1" applyFont="1" applyBorder="1" applyAlignment="1">
      <alignment vertical="center" wrapText="1"/>
    </xf>
    <xf numFmtId="0" fontId="14" fillId="0" borderId="2" xfId="0" applyFont="1" applyBorder="1" applyAlignment="1">
      <alignment horizontal="left" vertical="center" wrapText="1"/>
    </xf>
    <xf numFmtId="0" fontId="15" fillId="0" borderId="2" xfId="0" applyFont="1" applyBorder="1" applyAlignment="1">
      <alignment horizontal="center" vertical="center" wrapText="1"/>
    </xf>
    <xf numFmtId="9" fontId="2" fillId="0" borderId="2" xfId="0" applyNumberFormat="1" applyFont="1" applyBorder="1" applyAlignment="1">
      <alignment vertical="center" wrapText="1"/>
    </xf>
    <xf numFmtId="10" fontId="2" fillId="0" borderId="2" xfId="0" applyNumberFormat="1" applyFont="1" applyBorder="1" applyAlignment="1">
      <alignment vertical="center" wrapText="1"/>
    </xf>
    <xf numFmtId="9" fontId="15" fillId="0" borderId="2" xfId="0" applyNumberFormat="1" applyFont="1" applyBorder="1" applyAlignment="1">
      <alignment horizontal="center" vertical="center" wrapText="1"/>
    </xf>
    <xf numFmtId="0" fontId="16" fillId="0" borderId="2" xfId="0" applyFont="1" applyFill="1" applyBorder="1" applyAlignment="1">
      <alignment horizontal="center" vertical="center" wrapText="1"/>
    </xf>
    <xf numFmtId="0" fontId="17" fillId="0" borderId="2" xfId="57" applyFont="1" applyFill="1" applyBorder="1" applyAlignment="1">
      <alignment horizontal="center" vertical="center" wrapText="1"/>
    </xf>
    <xf numFmtId="0" fontId="14"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5" fillId="0" borderId="2" xfId="0" applyFont="1" applyBorder="1" applyAlignment="1">
      <alignment horizontal="center" vertical="center"/>
    </xf>
    <xf numFmtId="0" fontId="18" fillId="0" borderId="2" xfId="0" applyFont="1" applyFill="1" applyBorder="1" applyAlignment="1">
      <alignment horizontal="center" vertical="center" wrapText="1"/>
    </xf>
    <xf numFmtId="9" fontId="15" fillId="0" borderId="2" xfId="0" applyNumberFormat="1" applyFont="1" applyBorder="1" applyAlignment="1">
      <alignment horizontal="center" vertical="center"/>
    </xf>
    <xf numFmtId="0" fontId="10" fillId="0" borderId="14" xfId="57" applyFont="1" applyBorder="1" applyAlignment="1">
      <alignment horizontal="center" vertical="center" wrapText="1"/>
    </xf>
    <xf numFmtId="9" fontId="18" fillId="0" borderId="2" xfId="0" applyNumberFormat="1" applyFont="1" applyFill="1" applyBorder="1" applyAlignment="1">
      <alignment horizontal="center" vertical="center" wrapText="1"/>
    </xf>
    <xf numFmtId="0" fontId="2" fillId="0" borderId="15" xfId="0" applyFont="1" applyBorder="1" applyAlignment="1">
      <alignment horizontal="center" vertical="center" wrapText="1"/>
    </xf>
    <xf numFmtId="0" fontId="19" fillId="0" borderId="2" xfId="0" applyFont="1" applyFill="1" applyBorder="1" applyAlignment="1">
      <alignment horizontal="center" vertical="center" wrapText="1"/>
    </xf>
    <xf numFmtId="176" fontId="19" fillId="0"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0" fillId="0" borderId="15" xfId="57" applyFont="1" applyBorder="1" applyAlignment="1">
      <alignment horizontal="center" vertical="center" wrapText="1"/>
    </xf>
    <xf numFmtId="0" fontId="10" fillId="0" borderId="13" xfId="57" applyFont="1" applyBorder="1" applyAlignment="1">
      <alignment horizontal="center" vertical="center" wrapText="1"/>
    </xf>
    <xf numFmtId="0" fontId="18" fillId="0" borderId="2" xfId="0" applyFont="1" applyBorder="1" applyAlignment="1">
      <alignment horizontal="center" vertical="center" wrapText="1"/>
    </xf>
    <xf numFmtId="0" fontId="21" fillId="0" borderId="2" xfId="0" applyFont="1" applyBorder="1" applyAlignment="1">
      <alignment horizontal="center"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常规 6" xfId="14"/>
    <cellStyle name="注释" xfId="15" builtinId="10"/>
    <cellStyle name="60% - 强调文字颜色 2" xfId="16" builtinId="36"/>
    <cellStyle name="标题 4" xfId="17" builtinId="19"/>
    <cellStyle name="警告文本" xfId="18" builtinId="11"/>
    <cellStyle name="常规 5 2" xfId="19"/>
    <cellStyle name="标题" xfId="20" builtinId="15"/>
    <cellStyle name="解释性文本" xfId="21" builtinId="53"/>
    <cellStyle name="常规 6 2"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常规 2 2 2"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常规 2 10" xfId="55"/>
    <cellStyle name="60% - 强调文字颜色 6" xfId="56" builtinId="52"/>
    <cellStyle name="常规 2" xfId="57"/>
    <cellStyle name="常规 4" xfId="58"/>
    <cellStyle name="千位分隔 2" xfId="59"/>
    <cellStyle name="常规 5" xfId="60"/>
    <cellStyle name="常规 7" xfId="61"/>
    <cellStyle name="常规 3" xfId="6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9"/>
  <sheetViews>
    <sheetView view="pageBreakPreview" zoomScale="110" zoomScaleNormal="100" workbookViewId="0">
      <selection activeCell="F35" sqref="F35"/>
    </sheetView>
  </sheetViews>
  <sheetFormatPr defaultColWidth="8.875" defaultRowHeight="13.5" outlineLevelCol="7"/>
  <cols>
    <col min="1" max="2" width="4.625" customWidth="1"/>
    <col min="3" max="3" width="9.2" customWidth="1"/>
    <col min="4" max="4" width="20.1" customWidth="1"/>
    <col min="5" max="5" width="15.25" customWidth="1"/>
    <col min="6" max="6" width="14.875" customWidth="1"/>
    <col min="7" max="7" width="13.7416666666667" customWidth="1"/>
    <col min="8" max="8" width="19.125" customWidth="1"/>
  </cols>
  <sheetData>
    <row r="1" s="1" customFormat="1" ht="16.5" customHeight="1" spans="1:4">
      <c r="A1" s="3" t="s">
        <v>0</v>
      </c>
      <c r="B1" s="4"/>
      <c r="C1" s="4"/>
      <c r="D1" s="4"/>
    </row>
    <row r="2" ht="30" customHeight="1" spans="1:8">
      <c r="A2" s="5" t="s">
        <v>1</v>
      </c>
      <c r="B2" s="6"/>
      <c r="C2" s="6"/>
      <c r="D2" s="6"/>
      <c r="E2" s="6"/>
      <c r="F2" s="6"/>
      <c r="G2" s="6"/>
      <c r="H2" s="6"/>
    </row>
    <row r="3" ht="16" customHeight="1" spans="1:8">
      <c r="A3" s="7" t="s">
        <v>2</v>
      </c>
      <c r="B3" s="7"/>
      <c r="C3" s="7"/>
      <c r="D3" s="7"/>
      <c r="E3" s="7"/>
      <c r="F3" s="7"/>
      <c r="G3" s="7"/>
      <c r="H3" s="7"/>
    </row>
    <row r="4" s="2" customFormat="1" ht="27.6" customHeight="1" spans="1:8">
      <c r="A4" s="8" t="s">
        <v>3</v>
      </c>
      <c r="B4" s="8"/>
      <c r="C4" s="8"/>
      <c r="D4" s="9" t="s">
        <v>4</v>
      </c>
      <c r="E4" s="10"/>
      <c r="F4" s="10"/>
      <c r="G4" s="10"/>
      <c r="H4" s="11"/>
    </row>
    <row r="5" s="2" customFormat="1" ht="16.15" customHeight="1" spans="1:8">
      <c r="A5" s="8" t="s">
        <v>5</v>
      </c>
      <c r="B5" s="8"/>
      <c r="C5" s="8"/>
      <c r="D5" s="12" t="s">
        <v>6</v>
      </c>
      <c r="E5" s="13"/>
      <c r="F5" s="13"/>
      <c r="G5" s="13"/>
      <c r="H5" s="14"/>
    </row>
    <row r="6" s="2" customFormat="1" ht="16.15" customHeight="1" spans="1:8">
      <c r="A6" s="8" t="s">
        <v>7</v>
      </c>
      <c r="B6" s="8"/>
      <c r="C6" s="8"/>
      <c r="D6" s="15" t="s">
        <v>8</v>
      </c>
      <c r="E6" s="16"/>
      <c r="F6" s="8" t="s">
        <v>9</v>
      </c>
      <c r="G6" s="8" t="s">
        <v>10</v>
      </c>
      <c r="H6" s="8"/>
    </row>
    <row r="7" s="2" customFormat="1" ht="26" customHeight="1" spans="1:8">
      <c r="A7" s="18" t="s">
        <v>11</v>
      </c>
      <c r="B7" s="19"/>
      <c r="C7" s="20"/>
      <c r="D7" s="15"/>
      <c r="E7" s="8" t="s">
        <v>12</v>
      </c>
      <c r="F7" s="8" t="s">
        <v>13</v>
      </c>
      <c r="G7" s="8"/>
      <c r="H7" s="8" t="s">
        <v>14</v>
      </c>
    </row>
    <row r="8" s="2" customFormat="1" ht="16.15" customHeight="1" spans="1:8">
      <c r="A8" s="21"/>
      <c r="B8" s="22"/>
      <c r="C8" s="23"/>
      <c r="D8" s="15" t="s">
        <v>15</v>
      </c>
      <c r="E8" s="25">
        <v>868.1</v>
      </c>
      <c r="F8" s="8">
        <v>849.52</v>
      </c>
      <c r="G8" s="8"/>
      <c r="H8" s="24">
        <f>F8/E8</f>
        <v>0.978596935836885</v>
      </c>
    </row>
    <row r="9" s="2" customFormat="1" ht="16.15" customHeight="1" spans="1:8">
      <c r="A9" s="21"/>
      <c r="B9" s="22"/>
      <c r="C9" s="23"/>
      <c r="D9" s="16" t="s">
        <v>16</v>
      </c>
      <c r="E9" s="8">
        <v>504.24</v>
      </c>
      <c r="F9" s="8">
        <v>504.24</v>
      </c>
      <c r="G9" s="8"/>
      <c r="H9" s="24">
        <f>F9/E9</f>
        <v>1</v>
      </c>
    </row>
    <row r="10" s="2" customFormat="1" ht="16.15" customHeight="1" spans="1:8">
      <c r="A10" s="21"/>
      <c r="B10" s="22"/>
      <c r="C10" s="23"/>
      <c r="D10" s="15" t="s">
        <v>17</v>
      </c>
      <c r="E10" s="25">
        <v>363.86</v>
      </c>
      <c r="F10" s="8">
        <v>345.282</v>
      </c>
      <c r="G10" s="8"/>
      <c r="H10" s="24">
        <f>F10/E10</f>
        <v>0.94894190073105</v>
      </c>
    </row>
    <row r="11" s="2" customFormat="1" ht="16.15" customHeight="1" spans="1:8">
      <c r="A11" s="26"/>
      <c r="B11" s="27"/>
      <c r="C11" s="28"/>
      <c r="D11" s="29" t="s">
        <v>18</v>
      </c>
      <c r="E11" s="25"/>
      <c r="F11" s="8"/>
      <c r="G11" s="8"/>
      <c r="H11" s="17"/>
    </row>
    <row r="12" s="2" customFormat="1" ht="16.15" customHeight="1" spans="1:8">
      <c r="A12" s="18" t="s">
        <v>19</v>
      </c>
      <c r="B12" s="19"/>
      <c r="C12" s="20"/>
      <c r="D12" s="30"/>
      <c r="E12" s="31" t="s">
        <v>20</v>
      </c>
      <c r="F12" s="31"/>
      <c r="G12" s="31"/>
      <c r="H12" s="31" t="s">
        <v>21</v>
      </c>
    </row>
    <row r="13" s="2" customFormat="1" ht="16.15" customHeight="1" spans="1:8">
      <c r="A13" s="21"/>
      <c r="B13" s="22"/>
      <c r="C13" s="23"/>
      <c r="D13" s="32" t="s">
        <v>22</v>
      </c>
      <c r="E13" s="33" t="s">
        <v>23</v>
      </c>
      <c r="F13" s="33"/>
      <c r="G13" s="33"/>
      <c r="H13" s="31" t="s">
        <v>24</v>
      </c>
    </row>
    <row r="14" s="2" customFormat="1" ht="16.15" customHeight="1" spans="1:8">
      <c r="A14" s="21"/>
      <c r="B14" s="22"/>
      <c r="C14" s="23"/>
      <c r="D14" s="34" t="s">
        <v>25</v>
      </c>
      <c r="E14" s="33" t="s">
        <v>26</v>
      </c>
      <c r="F14" s="33"/>
      <c r="G14" s="33"/>
      <c r="H14" s="31" t="s">
        <v>24</v>
      </c>
    </row>
    <row r="15" s="2" customFormat="1" ht="16.15" customHeight="1" spans="1:8">
      <c r="A15" s="21"/>
      <c r="B15" s="22"/>
      <c r="C15" s="23"/>
      <c r="D15" s="34" t="s">
        <v>27</v>
      </c>
      <c r="E15" s="33" t="s">
        <v>28</v>
      </c>
      <c r="F15" s="33"/>
      <c r="G15" s="33"/>
      <c r="H15" s="31" t="s">
        <v>24</v>
      </c>
    </row>
    <row r="16" s="2" customFormat="1" ht="38" customHeight="1" spans="1:8">
      <c r="A16" s="21"/>
      <c r="B16" s="22"/>
      <c r="C16" s="23"/>
      <c r="D16" s="34" t="s">
        <v>29</v>
      </c>
      <c r="E16" s="33" t="s">
        <v>30</v>
      </c>
      <c r="F16" s="33"/>
      <c r="G16" s="33"/>
      <c r="H16" s="31" t="s">
        <v>24</v>
      </c>
    </row>
    <row r="17" s="2" customFormat="1" ht="16.15" customHeight="1" spans="1:8">
      <c r="A17" s="21"/>
      <c r="B17" s="22"/>
      <c r="C17" s="23"/>
      <c r="D17" s="34" t="s">
        <v>31</v>
      </c>
      <c r="E17" s="33" t="s">
        <v>32</v>
      </c>
      <c r="F17" s="33"/>
      <c r="G17" s="33"/>
      <c r="H17" s="31" t="s">
        <v>24</v>
      </c>
    </row>
    <row r="18" s="2" customFormat="1" ht="16.15" customHeight="1" spans="1:8">
      <c r="A18" s="21"/>
      <c r="B18" s="22"/>
      <c r="C18" s="23"/>
      <c r="D18" s="34" t="s">
        <v>33</v>
      </c>
      <c r="E18" s="33" t="s">
        <v>34</v>
      </c>
      <c r="F18" s="33"/>
      <c r="G18" s="33"/>
      <c r="H18" s="31" t="s">
        <v>24</v>
      </c>
    </row>
    <row r="19" s="2" customFormat="1" ht="28" customHeight="1" spans="1:8">
      <c r="A19" s="26"/>
      <c r="B19" s="27"/>
      <c r="C19" s="28"/>
      <c r="D19" s="34" t="s">
        <v>35</v>
      </c>
      <c r="E19" s="33" t="s">
        <v>36</v>
      </c>
      <c r="F19" s="33"/>
      <c r="G19" s="33"/>
      <c r="H19" s="31" t="s">
        <v>24</v>
      </c>
    </row>
    <row r="20" s="2" customFormat="1" ht="16.15" customHeight="1" spans="1:8">
      <c r="A20" s="35" t="s">
        <v>37</v>
      </c>
      <c r="B20" s="26" t="s">
        <v>38</v>
      </c>
      <c r="C20" s="27"/>
      <c r="D20" s="27"/>
      <c r="E20" s="28"/>
      <c r="F20" s="26" t="s">
        <v>39</v>
      </c>
      <c r="G20" s="27"/>
      <c r="H20" s="28"/>
    </row>
    <row r="21" s="2" customFormat="1" ht="65" customHeight="1" spans="1:8">
      <c r="A21" s="36"/>
      <c r="B21" s="37" t="s">
        <v>40</v>
      </c>
      <c r="C21" s="17"/>
      <c r="D21" s="17"/>
      <c r="E21" s="17"/>
      <c r="F21" s="37" t="s">
        <v>41</v>
      </c>
      <c r="G21" s="17"/>
      <c r="H21" s="17"/>
    </row>
    <row r="22" s="2" customFormat="1" ht="26.1" customHeight="1" spans="1:8">
      <c r="A22" s="38" t="s">
        <v>42</v>
      </c>
      <c r="B22" s="8" t="s">
        <v>43</v>
      </c>
      <c r="C22" s="8" t="s">
        <v>44</v>
      </c>
      <c r="D22" s="87" t="s">
        <v>45</v>
      </c>
      <c r="E22" s="87"/>
      <c r="F22" s="8" t="s">
        <v>46</v>
      </c>
      <c r="G22" s="8" t="s">
        <v>47</v>
      </c>
      <c r="H22" s="8" t="s">
        <v>48</v>
      </c>
    </row>
    <row r="23" s="2" customFormat="1" ht="13.15" customHeight="1" spans="1:8">
      <c r="A23" s="38"/>
      <c r="B23" s="39" t="s">
        <v>49</v>
      </c>
      <c r="C23" s="39" t="s">
        <v>50</v>
      </c>
      <c r="D23" s="88" t="s">
        <v>51</v>
      </c>
      <c r="E23" s="88"/>
      <c r="F23" s="88">
        <v>243</v>
      </c>
      <c r="G23" s="16">
        <v>243</v>
      </c>
      <c r="H23" s="8"/>
    </row>
    <row r="24" s="2" customFormat="1" ht="13.15" customHeight="1" spans="1:8">
      <c r="A24" s="38"/>
      <c r="B24" s="39"/>
      <c r="C24" s="39"/>
      <c r="D24" s="88" t="s">
        <v>52</v>
      </c>
      <c r="E24" s="88"/>
      <c r="F24" s="88">
        <v>147</v>
      </c>
      <c r="G24" s="16">
        <v>147</v>
      </c>
      <c r="H24" s="8"/>
    </row>
    <row r="25" s="2" customFormat="1" ht="13.15" customHeight="1" spans="1:8">
      <c r="A25" s="38"/>
      <c r="B25" s="39"/>
      <c r="C25" s="39"/>
      <c r="D25" s="88" t="s">
        <v>53</v>
      </c>
      <c r="E25" s="88"/>
      <c r="F25" s="89">
        <v>257</v>
      </c>
      <c r="G25" s="16">
        <v>257</v>
      </c>
      <c r="H25" s="8"/>
    </row>
    <row r="26" s="2" customFormat="1" ht="40" customHeight="1" spans="1:8">
      <c r="A26" s="38"/>
      <c r="B26" s="39"/>
      <c r="C26" s="39"/>
      <c r="D26" s="88" t="s">
        <v>54</v>
      </c>
      <c r="E26" s="88"/>
      <c r="F26" s="90">
        <v>3812</v>
      </c>
      <c r="G26" s="16">
        <v>3807</v>
      </c>
      <c r="H26" s="16" t="s">
        <v>55</v>
      </c>
    </row>
    <row r="27" s="2" customFormat="1" ht="13.15" customHeight="1" spans="1:8">
      <c r="A27" s="38"/>
      <c r="B27" s="39"/>
      <c r="C27" s="39" t="s">
        <v>56</v>
      </c>
      <c r="D27" s="91" t="s">
        <v>57</v>
      </c>
      <c r="E27" s="92"/>
      <c r="F27" s="84">
        <v>1</v>
      </c>
      <c r="G27" s="84">
        <v>1</v>
      </c>
      <c r="H27" s="8"/>
    </row>
    <row r="28" s="2" customFormat="1" ht="13.15" customHeight="1" spans="1:8">
      <c r="A28" s="38"/>
      <c r="B28" s="39"/>
      <c r="C28" s="39" t="s">
        <v>58</v>
      </c>
      <c r="D28" s="91" t="s">
        <v>59</v>
      </c>
      <c r="E28" s="92"/>
      <c r="F28" s="77">
        <v>1</v>
      </c>
      <c r="G28" s="77">
        <v>1</v>
      </c>
      <c r="H28" s="8"/>
    </row>
    <row r="29" s="2" customFormat="1" ht="40" customHeight="1" spans="1:8">
      <c r="A29" s="38"/>
      <c r="B29" s="39"/>
      <c r="C29" s="93" t="s">
        <v>60</v>
      </c>
      <c r="D29" s="91" t="s">
        <v>61</v>
      </c>
      <c r="E29" s="92"/>
      <c r="F29" s="74" t="s">
        <v>62</v>
      </c>
      <c r="G29" s="74" t="s">
        <v>62</v>
      </c>
      <c r="H29" s="8"/>
    </row>
    <row r="30" s="2" customFormat="1" ht="13.15" customHeight="1" spans="1:8">
      <c r="A30" s="38"/>
      <c r="B30" s="39"/>
      <c r="C30" s="94"/>
      <c r="D30" s="91" t="s">
        <v>63</v>
      </c>
      <c r="E30" s="92"/>
      <c r="F30" s="74" t="s">
        <v>64</v>
      </c>
      <c r="G30" s="74" t="s">
        <v>64</v>
      </c>
      <c r="H30" s="8"/>
    </row>
    <row r="31" s="2" customFormat="1" ht="13.15" customHeight="1" spans="1:8">
      <c r="A31" s="38"/>
      <c r="B31" s="39"/>
      <c r="C31" s="94"/>
      <c r="D31" s="91" t="s">
        <v>65</v>
      </c>
      <c r="E31" s="92"/>
      <c r="F31" s="77" t="s">
        <v>66</v>
      </c>
      <c r="G31" s="77" t="s">
        <v>66</v>
      </c>
      <c r="H31" s="8"/>
    </row>
    <row r="32" s="2" customFormat="1" ht="13.15" customHeight="1" spans="1:8">
      <c r="A32" s="38"/>
      <c r="B32" s="39"/>
      <c r="C32" s="85"/>
      <c r="D32" s="91" t="s">
        <v>67</v>
      </c>
      <c r="E32" s="92"/>
      <c r="F32" s="74" t="s">
        <v>68</v>
      </c>
      <c r="G32" s="74" t="s">
        <v>68</v>
      </c>
      <c r="H32" s="8"/>
    </row>
    <row r="33" s="2" customFormat="1" ht="13.15" customHeight="1" spans="1:8">
      <c r="A33" s="38"/>
      <c r="B33" s="39" t="s">
        <v>69</v>
      </c>
      <c r="C33" s="39" t="s">
        <v>70</v>
      </c>
      <c r="D33" s="91" t="s">
        <v>71</v>
      </c>
      <c r="E33" s="92"/>
      <c r="F33" s="82" t="s">
        <v>72</v>
      </c>
      <c r="G33" s="82" t="s">
        <v>72</v>
      </c>
      <c r="H33" s="8"/>
    </row>
    <row r="34" s="2" customFormat="1" ht="13.15" customHeight="1" spans="1:8">
      <c r="A34" s="38"/>
      <c r="B34" s="39"/>
      <c r="C34" s="39"/>
      <c r="D34" s="91" t="s">
        <v>73</v>
      </c>
      <c r="E34" s="92"/>
      <c r="F34" s="82" t="s">
        <v>72</v>
      </c>
      <c r="G34" s="82" t="s">
        <v>72</v>
      </c>
      <c r="H34" s="8"/>
    </row>
    <row r="35" s="2" customFormat="1" ht="41" customHeight="1" spans="1:8">
      <c r="A35" s="38"/>
      <c r="B35" s="39" t="s">
        <v>74</v>
      </c>
      <c r="C35" s="39" t="s">
        <v>75</v>
      </c>
      <c r="D35" s="95" t="s">
        <v>76</v>
      </c>
      <c r="E35" s="95"/>
      <c r="F35" s="96" t="s">
        <v>77</v>
      </c>
      <c r="G35" s="96" t="s">
        <v>77</v>
      </c>
      <c r="H35" s="8"/>
    </row>
    <row r="36" s="2" customFormat="1" ht="16.15" customHeight="1" spans="1:8">
      <c r="A36" s="62" t="s">
        <v>78</v>
      </c>
      <c r="B36" s="63" t="s">
        <v>24</v>
      </c>
      <c r="C36" s="64"/>
      <c r="D36" s="64"/>
      <c r="E36" s="64"/>
      <c r="F36" s="64"/>
      <c r="G36" s="64"/>
      <c r="H36" s="70"/>
    </row>
    <row r="37" s="2" customFormat="1" ht="13" customHeight="1" spans="1:8">
      <c r="A37" s="65" t="s">
        <v>79</v>
      </c>
      <c r="B37" s="65"/>
      <c r="C37" s="65"/>
      <c r="D37" s="65"/>
      <c r="E37" s="65"/>
      <c r="F37" s="65"/>
      <c r="G37" s="65"/>
      <c r="H37" s="65"/>
    </row>
    <row r="38" s="2" customFormat="1" ht="26" customHeight="1" spans="1:8">
      <c r="A38" s="66" t="s">
        <v>80</v>
      </c>
      <c r="B38" s="66"/>
      <c r="C38" s="66"/>
      <c r="D38" s="66"/>
      <c r="E38" s="66"/>
      <c r="F38" s="66"/>
      <c r="G38" s="66"/>
      <c r="H38" s="66"/>
    </row>
    <row r="39" s="2" customFormat="1" ht="17" customHeight="1" spans="1:8">
      <c r="A39" s="66" t="s">
        <v>81</v>
      </c>
      <c r="B39" s="66"/>
      <c r="C39" s="66"/>
      <c r="D39" s="66"/>
      <c r="E39" s="66"/>
      <c r="F39" s="66"/>
      <c r="G39" s="66"/>
      <c r="H39" s="66"/>
    </row>
  </sheetData>
  <mergeCells count="53">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B36:H36"/>
    <mergeCell ref="A37:H37"/>
    <mergeCell ref="A38:H38"/>
    <mergeCell ref="A39:H39"/>
    <mergeCell ref="A20:A21"/>
    <mergeCell ref="A22:A35"/>
    <mergeCell ref="B23:B32"/>
    <mergeCell ref="B33:B34"/>
    <mergeCell ref="C23:C26"/>
    <mergeCell ref="C29:C32"/>
    <mergeCell ref="C33:C34"/>
    <mergeCell ref="A7:C11"/>
    <mergeCell ref="A12:C19"/>
  </mergeCells>
  <printOptions horizontalCentered="1" verticalCentered="1"/>
  <pageMargins left="1.10208333333333" right="1.10208333333333" top="1" bottom="1" header="0.310416666666667" footer="0.310416666666667"/>
  <pageSetup paperSize="9" scale="77"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1"/>
  <sheetViews>
    <sheetView tabSelected="1" workbookViewId="0">
      <selection activeCell="H19" sqref="H19"/>
    </sheetView>
  </sheetViews>
  <sheetFormatPr defaultColWidth="8.875" defaultRowHeight="13.5" outlineLevelCol="7"/>
  <cols>
    <col min="1" max="2" width="4.625" customWidth="1"/>
    <col min="3" max="3" width="9.2" customWidth="1"/>
    <col min="4" max="4" width="20.1" customWidth="1"/>
    <col min="5" max="5" width="14.5" customWidth="1"/>
    <col min="6" max="6" width="12.1583333333333" customWidth="1"/>
    <col min="7" max="7" width="9.88333333333333" customWidth="1"/>
    <col min="8" max="8" width="25.3833333333333" customWidth="1"/>
  </cols>
  <sheetData>
    <row r="1" s="1" customFormat="1" ht="16.5" customHeight="1" spans="1:4">
      <c r="A1" s="3" t="s">
        <v>0</v>
      </c>
      <c r="B1" s="4"/>
      <c r="C1" s="4"/>
      <c r="D1" s="4"/>
    </row>
    <row r="2" ht="30" customHeight="1" spans="1:8">
      <c r="A2" s="5" t="s">
        <v>82</v>
      </c>
      <c r="B2" s="6"/>
      <c r="C2" s="6"/>
      <c r="D2" s="6"/>
      <c r="E2" s="6"/>
      <c r="F2" s="6"/>
      <c r="G2" s="6"/>
      <c r="H2" s="6"/>
    </row>
    <row r="3" ht="16" customHeight="1" spans="1:8">
      <c r="A3" s="7" t="s">
        <v>2</v>
      </c>
      <c r="B3" s="7"/>
      <c r="C3" s="7"/>
      <c r="D3" s="7"/>
      <c r="E3" s="7"/>
      <c r="F3" s="7"/>
      <c r="G3" s="7"/>
      <c r="H3" s="7"/>
    </row>
    <row r="4" s="2" customFormat="1" ht="27.6" customHeight="1" spans="1:8">
      <c r="A4" s="8" t="s">
        <v>3</v>
      </c>
      <c r="B4" s="8"/>
      <c r="C4" s="8"/>
      <c r="D4" s="9" t="s">
        <v>83</v>
      </c>
      <c r="E4" s="10"/>
      <c r="F4" s="10"/>
      <c r="G4" s="10"/>
      <c r="H4" s="11"/>
    </row>
    <row r="5" s="2" customFormat="1" ht="16.15" customHeight="1" spans="1:8">
      <c r="A5" s="8" t="s">
        <v>5</v>
      </c>
      <c r="B5" s="8"/>
      <c r="C5" s="8"/>
      <c r="D5" s="12" t="s">
        <v>6</v>
      </c>
      <c r="E5" s="13"/>
      <c r="F5" s="13"/>
      <c r="G5" s="13"/>
      <c r="H5" s="14"/>
    </row>
    <row r="6" s="2" customFormat="1" ht="16.15" customHeight="1" spans="1:8">
      <c r="A6" s="8" t="s">
        <v>7</v>
      </c>
      <c r="B6" s="8"/>
      <c r="C6" s="8"/>
      <c r="D6" s="15" t="s">
        <v>8</v>
      </c>
      <c r="E6" s="16"/>
      <c r="F6" s="8" t="s">
        <v>9</v>
      </c>
      <c r="G6" s="8" t="s">
        <v>84</v>
      </c>
      <c r="H6" s="8"/>
    </row>
    <row r="7" s="2" customFormat="1" ht="26" customHeight="1" spans="1:8">
      <c r="A7" s="18" t="s">
        <v>11</v>
      </c>
      <c r="B7" s="19"/>
      <c r="C7" s="20"/>
      <c r="D7" s="15"/>
      <c r="E7" s="8" t="s">
        <v>12</v>
      </c>
      <c r="F7" s="8" t="s">
        <v>13</v>
      </c>
      <c r="G7" s="8"/>
      <c r="H7" s="8" t="s">
        <v>14</v>
      </c>
    </row>
    <row r="8" s="2" customFormat="1" ht="16.15" customHeight="1" spans="1:8">
      <c r="A8" s="21"/>
      <c r="B8" s="22"/>
      <c r="C8" s="23"/>
      <c r="D8" s="15" t="s">
        <v>15</v>
      </c>
      <c r="E8" s="25">
        <f>E9+E10</f>
        <v>2478.11</v>
      </c>
      <c r="F8" s="8">
        <f>F9+F10</f>
        <v>2345.15</v>
      </c>
      <c r="G8" s="8"/>
      <c r="H8" s="24">
        <f t="shared" ref="H8:H10" si="0">F8/E8</f>
        <v>0.946346207391924</v>
      </c>
    </row>
    <row r="9" s="2" customFormat="1" ht="16.15" customHeight="1" spans="1:8">
      <c r="A9" s="21"/>
      <c r="B9" s="22"/>
      <c r="C9" s="23"/>
      <c r="D9" s="16" t="s">
        <v>16</v>
      </c>
      <c r="E9" s="8">
        <v>1703.81</v>
      </c>
      <c r="F9" s="8">
        <v>1632.48</v>
      </c>
      <c r="G9" s="8"/>
      <c r="H9" s="24">
        <f t="shared" si="0"/>
        <v>0.958135003316097</v>
      </c>
    </row>
    <row r="10" s="2" customFormat="1" ht="16.15" customHeight="1" spans="1:8">
      <c r="A10" s="21"/>
      <c r="B10" s="22"/>
      <c r="C10" s="23"/>
      <c r="D10" s="15" t="s">
        <v>17</v>
      </c>
      <c r="E10" s="25">
        <v>774.3</v>
      </c>
      <c r="F10" s="8">
        <v>712.67</v>
      </c>
      <c r="G10" s="8"/>
      <c r="H10" s="24">
        <f t="shared" si="0"/>
        <v>0.920405527573292</v>
      </c>
    </row>
    <row r="11" s="2" customFormat="1" ht="16.15" customHeight="1" spans="1:8">
      <c r="A11" s="26"/>
      <c r="B11" s="27"/>
      <c r="C11" s="28"/>
      <c r="D11" s="29" t="s">
        <v>18</v>
      </c>
      <c r="E11" s="25"/>
      <c r="F11" s="8"/>
      <c r="G11" s="8"/>
      <c r="H11" s="17"/>
    </row>
    <row r="12" s="2" customFormat="1" ht="16.15" customHeight="1" spans="1:8">
      <c r="A12" s="18" t="s">
        <v>19</v>
      </c>
      <c r="B12" s="19"/>
      <c r="C12" s="20"/>
      <c r="D12" s="30"/>
      <c r="E12" s="31" t="s">
        <v>20</v>
      </c>
      <c r="F12" s="31"/>
      <c r="G12" s="31"/>
      <c r="H12" s="31" t="s">
        <v>21</v>
      </c>
    </row>
    <row r="13" s="2" customFormat="1" ht="16.15" customHeight="1" spans="1:8">
      <c r="A13" s="21"/>
      <c r="B13" s="22"/>
      <c r="C13" s="23"/>
      <c r="D13" s="32" t="s">
        <v>22</v>
      </c>
      <c r="E13" s="67" t="s">
        <v>85</v>
      </c>
      <c r="F13" s="67"/>
      <c r="G13" s="67"/>
      <c r="H13" s="31" t="s">
        <v>24</v>
      </c>
    </row>
    <row r="14" s="2" customFormat="1" ht="16.15" customHeight="1" spans="1:8">
      <c r="A14" s="21"/>
      <c r="B14" s="22"/>
      <c r="C14" s="23"/>
      <c r="D14" s="34" t="s">
        <v>25</v>
      </c>
      <c r="E14" s="67" t="s">
        <v>86</v>
      </c>
      <c r="F14" s="67"/>
      <c r="G14" s="67"/>
      <c r="H14" s="31" t="s">
        <v>24</v>
      </c>
    </row>
    <row r="15" s="2" customFormat="1" ht="16.15" customHeight="1" spans="1:8">
      <c r="A15" s="21"/>
      <c r="B15" s="22"/>
      <c r="C15" s="23"/>
      <c r="D15" s="34" t="s">
        <v>27</v>
      </c>
      <c r="E15" s="67" t="s">
        <v>87</v>
      </c>
      <c r="F15" s="67"/>
      <c r="G15" s="67"/>
      <c r="H15" s="31" t="s">
        <v>24</v>
      </c>
    </row>
    <row r="16" s="2" customFormat="1" ht="29" customHeight="1" spans="1:8">
      <c r="A16" s="21"/>
      <c r="B16" s="22"/>
      <c r="C16" s="23"/>
      <c r="D16" s="34" t="s">
        <v>29</v>
      </c>
      <c r="E16" s="67" t="s">
        <v>88</v>
      </c>
      <c r="F16" s="67"/>
      <c r="G16" s="67"/>
      <c r="H16" s="31" t="s">
        <v>24</v>
      </c>
    </row>
    <row r="17" s="2" customFormat="1" ht="16.15" customHeight="1" spans="1:8">
      <c r="A17" s="21"/>
      <c r="B17" s="22"/>
      <c r="C17" s="23"/>
      <c r="D17" s="34" t="s">
        <v>31</v>
      </c>
      <c r="E17" s="67" t="s">
        <v>89</v>
      </c>
      <c r="F17" s="67"/>
      <c r="G17" s="67"/>
      <c r="H17" s="31" t="s">
        <v>24</v>
      </c>
    </row>
    <row r="18" s="2" customFormat="1" ht="16.15" customHeight="1" spans="1:8">
      <c r="A18" s="21"/>
      <c r="B18" s="22"/>
      <c r="C18" s="23"/>
      <c r="D18" s="34" t="s">
        <v>33</v>
      </c>
      <c r="E18" s="67" t="s">
        <v>34</v>
      </c>
      <c r="F18" s="67"/>
      <c r="G18" s="67"/>
      <c r="H18" s="31" t="s">
        <v>24</v>
      </c>
    </row>
    <row r="19" s="2" customFormat="1" ht="28" customHeight="1" spans="1:8">
      <c r="A19" s="26"/>
      <c r="B19" s="27"/>
      <c r="C19" s="28"/>
      <c r="D19" s="34" t="s">
        <v>35</v>
      </c>
      <c r="E19" s="67" t="s">
        <v>90</v>
      </c>
      <c r="F19" s="67"/>
      <c r="G19" s="67"/>
      <c r="H19" s="31" t="s">
        <v>24</v>
      </c>
    </row>
    <row r="20" s="2" customFormat="1" ht="16.15" customHeight="1" spans="1:8">
      <c r="A20" s="35" t="s">
        <v>37</v>
      </c>
      <c r="B20" s="26" t="s">
        <v>38</v>
      </c>
      <c r="C20" s="27"/>
      <c r="D20" s="27"/>
      <c r="E20" s="28"/>
      <c r="F20" s="26" t="s">
        <v>39</v>
      </c>
      <c r="G20" s="27"/>
      <c r="H20" s="28"/>
    </row>
    <row r="21" s="2" customFormat="1" ht="72" customHeight="1" spans="1:8">
      <c r="A21" s="36"/>
      <c r="B21" s="37" t="s">
        <v>91</v>
      </c>
      <c r="C21" s="17"/>
      <c r="D21" s="17"/>
      <c r="E21" s="17"/>
      <c r="F21" s="72" t="s">
        <v>92</v>
      </c>
      <c r="G21" s="16"/>
      <c r="H21" s="16"/>
    </row>
    <row r="22" s="2" customFormat="1" ht="26.1" customHeight="1" spans="1:8">
      <c r="A22" s="38" t="s">
        <v>42</v>
      </c>
      <c r="B22" s="8" t="s">
        <v>43</v>
      </c>
      <c r="C22" s="8" t="s">
        <v>44</v>
      </c>
      <c r="D22" s="8" t="s">
        <v>45</v>
      </c>
      <c r="E22" s="8"/>
      <c r="F22" s="8" t="s">
        <v>46</v>
      </c>
      <c r="G22" s="8" t="s">
        <v>47</v>
      </c>
      <c r="H22" s="8" t="s">
        <v>48</v>
      </c>
    </row>
    <row r="23" s="2" customFormat="1" ht="13.15" customHeight="1" spans="1:8">
      <c r="A23" s="38"/>
      <c r="B23" s="39" t="s">
        <v>49</v>
      </c>
      <c r="C23" s="39" t="s">
        <v>50</v>
      </c>
      <c r="D23" s="73" t="s">
        <v>93</v>
      </c>
      <c r="E23" s="73"/>
      <c r="F23" s="74" t="s">
        <v>94</v>
      </c>
      <c r="G23" s="75">
        <v>0.99</v>
      </c>
      <c r="H23" s="8" t="s">
        <v>24</v>
      </c>
    </row>
    <row r="24" s="2" customFormat="1" ht="13.15" customHeight="1" spans="1:8">
      <c r="A24" s="38"/>
      <c r="B24" s="39"/>
      <c r="C24" s="39"/>
      <c r="D24" s="73" t="s">
        <v>95</v>
      </c>
      <c r="E24" s="73"/>
      <c r="F24" s="74" t="s">
        <v>96</v>
      </c>
      <c r="G24" s="76">
        <v>0.9821</v>
      </c>
      <c r="H24" s="8" t="s">
        <v>24</v>
      </c>
    </row>
    <row r="25" s="2" customFormat="1" ht="13.15" customHeight="1" spans="1:8">
      <c r="A25" s="38"/>
      <c r="B25" s="39"/>
      <c r="C25" s="39"/>
      <c r="D25" s="73" t="s">
        <v>97</v>
      </c>
      <c r="E25" s="73"/>
      <c r="F25" s="74" t="s">
        <v>98</v>
      </c>
      <c r="G25" s="75">
        <v>0.96</v>
      </c>
      <c r="H25" s="8" t="s">
        <v>24</v>
      </c>
    </row>
    <row r="26" s="2" customFormat="1" ht="13.15" customHeight="1" spans="1:8">
      <c r="A26" s="38"/>
      <c r="B26" s="39"/>
      <c r="C26" s="39"/>
      <c r="D26" s="73" t="s">
        <v>99</v>
      </c>
      <c r="E26" s="73"/>
      <c r="F26" s="74" t="s">
        <v>98</v>
      </c>
      <c r="G26" s="76">
        <v>0.922</v>
      </c>
      <c r="H26" s="8" t="s">
        <v>24</v>
      </c>
    </row>
    <row r="27" s="2" customFormat="1" ht="13.15" customHeight="1" spans="1:8">
      <c r="A27" s="38"/>
      <c r="B27" s="39"/>
      <c r="C27" s="39"/>
      <c r="D27" s="73" t="s">
        <v>100</v>
      </c>
      <c r="E27" s="73"/>
      <c r="F27" s="74" t="s">
        <v>98</v>
      </c>
      <c r="G27" s="76">
        <v>0.9059</v>
      </c>
      <c r="H27" s="8" t="s">
        <v>24</v>
      </c>
    </row>
    <row r="28" s="2" customFormat="1" ht="66" customHeight="1" spans="1:8">
      <c r="A28" s="38"/>
      <c r="B28" s="39"/>
      <c r="C28" s="39"/>
      <c r="D28" s="73" t="s">
        <v>101</v>
      </c>
      <c r="E28" s="73"/>
      <c r="F28" s="74" t="s">
        <v>102</v>
      </c>
      <c r="G28" s="75">
        <v>0.57</v>
      </c>
      <c r="H28" s="17" t="s">
        <v>103</v>
      </c>
    </row>
    <row r="29" s="2" customFormat="1" ht="13.15" customHeight="1" spans="1:8">
      <c r="A29" s="38"/>
      <c r="B29" s="39"/>
      <c r="C29" s="39"/>
      <c r="D29" s="73" t="s">
        <v>104</v>
      </c>
      <c r="E29" s="73"/>
      <c r="F29" s="74" t="s">
        <v>105</v>
      </c>
      <c r="G29" s="75">
        <v>0.68</v>
      </c>
      <c r="H29" s="8" t="s">
        <v>24</v>
      </c>
    </row>
    <row r="30" s="2" customFormat="1" ht="13.15" customHeight="1" spans="1:8">
      <c r="A30" s="38"/>
      <c r="B30" s="39"/>
      <c r="C30" s="39"/>
      <c r="D30" s="73" t="s">
        <v>106</v>
      </c>
      <c r="E30" s="73"/>
      <c r="F30" s="74" t="s">
        <v>107</v>
      </c>
      <c r="G30" s="76">
        <v>0.5853</v>
      </c>
      <c r="H30" s="8" t="s">
        <v>24</v>
      </c>
    </row>
    <row r="31" s="2" customFormat="1" ht="13.15" customHeight="1" spans="1:8">
      <c r="A31" s="38"/>
      <c r="B31" s="39"/>
      <c r="C31" s="39"/>
      <c r="D31" s="73" t="s">
        <v>108</v>
      </c>
      <c r="E31" s="73"/>
      <c r="F31" s="74" t="s">
        <v>107</v>
      </c>
      <c r="G31" s="76">
        <v>0.7502</v>
      </c>
      <c r="H31" s="8" t="s">
        <v>24</v>
      </c>
    </row>
    <row r="32" s="2" customFormat="1" ht="13.15" customHeight="1" spans="1:8">
      <c r="A32" s="38"/>
      <c r="B32" s="39"/>
      <c r="C32" s="39"/>
      <c r="D32" s="73" t="s">
        <v>109</v>
      </c>
      <c r="E32" s="73"/>
      <c r="F32" s="74" t="s">
        <v>98</v>
      </c>
      <c r="G32" s="76">
        <v>0.9724</v>
      </c>
      <c r="H32" s="8" t="s">
        <v>24</v>
      </c>
    </row>
    <row r="33" s="2" customFormat="1" ht="13.15" customHeight="1" spans="1:8">
      <c r="A33" s="38"/>
      <c r="B33" s="39"/>
      <c r="C33" s="39"/>
      <c r="D33" s="73" t="s">
        <v>110</v>
      </c>
      <c r="E33" s="73"/>
      <c r="F33" s="74" t="s">
        <v>94</v>
      </c>
      <c r="G33" s="75">
        <v>1</v>
      </c>
      <c r="H33" s="8" t="s">
        <v>24</v>
      </c>
    </row>
    <row r="34" s="2" customFormat="1" ht="13.15" customHeight="1" spans="1:8">
      <c r="A34" s="38"/>
      <c r="B34" s="39"/>
      <c r="C34" s="39"/>
      <c r="D34" s="73" t="s">
        <v>111</v>
      </c>
      <c r="E34" s="73"/>
      <c r="F34" s="74" t="s">
        <v>112</v>
      </c>
      <c r="G34" s="76">
        <v>0.9327</v>
      </c>
      <c r="H34" s="8" t="s">
        <v>24</v>
      </c>
    </row>
    <row r="35" s="2" customFormat="1" ht="13.15" customHeight="1" spans="1:8">
      <c r="A35" s="38"/>
      <c r="B35" s="39"/>
      <c r="C35" s="39"/>
      <c r="D35" s="73" t="s">
        <v>113</v>
      </c>
      <c r="E35" s="73"/>
      <c r="F35" s="74" t="s">
        <v>94</v>
      </c>
      <c r="G35" s="75">
        <v>1</v>
      </c>
      <c r="H35" s="8" t="s">
        <v>24</v>
      </c>
    </row>
    <row r="36" s="2" customFormat="1" ht="13.15" customHeight="1" spans="1:8">
      <c r="A36" s="38"/>
      <c r="B36" s="39"/>
      <c r="C36" s="39"/>
      <c r="D36" s="73" t="s">
        <v>114</v>
      </c>
      <c r="E36" s="73"/>
      <c r="F36" s="74" t="s">
        <v>115</v>
      </c>
      <c r="G36" s="75">
        <v>1</v>
      </c>
      <c r="H36" s="8" t="s">
        <v>24</v>
      </c>
    </row>
    <row r="37" s="2" customFormat="1" ht="13.15" customHeight="1" spans="1:8">
      <c r="A37" s="38"/>
      <c r="B37" s="39"/>
      <c r="C37" s="39"/>
      <c r="D37" s="73" t="s">
        <v>116</v>
      </c>
      <c r="E37" s="73"/>
      <c r="F37" s="77" t="s">
        <v>94</v>
      </c>
      <c r="G37" s="75">
        <v>1</v>
      </c>
      <c r="H37" s="8" t="s">
        <v>24</v>
      </c>
    </row>
    <row r="38" s="2" customFormat="1" ht="117" customHeight="1" spans="1:8">
      <c r="A38" s="38"/>
      <c r="B38" s="39"/>
      <c r="C38" s="39"/>
      <c r="D38" s="73" t="s">
        <v>117</v>
      </c>
      <c r="E38" s="73"/>
      <c r="F38" s="78" t="s">
        <v>102</v>
      </c>
      <c r="G38" s="75">
        <v>0.5312</v>
      </c>
      <c r="H38" s="79" t="s">
        <v>118</v>
      </c>
    </row>
    <row r="39" s="2" customFormat="1" ht="13.15" customHeight="1" spans="1:8">
      <c r="A39" s="38"/>
      <c r="B39" s="39"/>
      <c r="C39" s="39"/>
      <c r="D39" s="80" t="s">
        <v>119</v>
      </c>
      <c r="E39" s="80"/>
      <c r="F39" s="81" t="s">
        <v>120</v>
      </c>
      <c r="G39" s="16" t="s">
        <v>121</v>
      </c>
      <c r="H39" s="8"/>
    </row>
    <row r="40" s="2" customFormat="1" ht="13.15" customHeight="1" spans="1:8">
      <c r="A40" s="38"/>
      <c r="B40" s="39"/>
      <c r="C40" s="39"/>
      <c r="D40" s="80" t="s">
        <v>122</v>
      </c>
      <c r="E40" s="80"/>
      <c r="F40" s="81" t="s">
        <v>123</v>
      </c>
      <c r="G40" s="16" t="s">
        <v>124</v>
      </c>
      <c r="H40" s="8"/>
    </row>
    <row r="41" s="2" customFormat="1" ht="13.15" customHeight="1" spans="1:8">
      <c r="A41" s="38"/>
      <c r="B41" s="39"/>
      <c r="C41" s="39"/>
      <c r="D41" s="73" t="s">
        <v>125</v>
      </c>
      <c r="E41" s="73"/>
      <c r="F41" s="82" t="s">
        <v>126</v>
      </c>
      <c r="G41" s="16" t="s">
        <v>126</v>
      </c>
      <c r="H41" s="8" t="s">
        <v>24</v>
      </c>
    </row>
    <row r="42" s="2" customFormat="1" ht="13.15" customHeight="1" spans="1:8">
      <c r="A42" s="38"/>
      <c r="B42" s="39"/>
      <c r="C42" s="39" t="s">
        <v>56</v>
      </c>
      <c r="D42" s="73" t="s">
        <v>95</v>
      </c>
      <c r="E42" s="73"/>
      <c r="F42" s="77" t="s">
        <v>96</v>
      </c>
      <c r="G42" s="76">
        <v>0.9821</v>
      </c>
      <c r="H42" s="8" t="s">
        <v>24</v>
      </c>
    </row>
    <row r="43" s="2" customFormat="1" ht="63" customHeight="1" spans="1:8">
      <c r="A43" s="38"/>
      <c r="B43" s="39"/>
      <c r="C43" s="39"/>
      <c r="D43" s="73" t="s">
        <v>127</v>
      </c>
      <c r="E43" s="73"/>
      <c r="F43" s="77" t="s">
        <v>102</v>
      </c>
      <c r="G43" s="75">
        <v>0.57</v>
      </c>
      <c r="H43" s="17" t="s">
        <v>103</v>
      </c>
    </row>
    <row r="44" s="2" customFormat="1" ht="13.15" customHeight="1" spans="1:8">
      <c r="A44" s="38"/>
      <c r="B44" s="39"/>
      <c r="C44" s="39"/>
      <c r="D44" s="73" t="s">
        <v>104</v>
      </c>
      <c r="E44" s="73"/>
      <c r="F44" s="77" t="s">
        <v>105</v>
      </c>
      <c r="G44" s="77" t="s">
        <v>128</v>
      </c>
      <c r="H44" s="83" t="s">
        <v>24</v>
      </c>
    </row>
    <row r="45" s="2" customFormat="1" ht="13.15" customHeight="1" spans="1:8">
      <c r="A45" s="38"/>
      <c r="B45" s="39"/>
      <c r="C45" s="39"/>
      <c r="D45" s="73" t="s">
        <v>97</v>
      </c>
      <c r="E45" s="73"/>
      <c r="F45" s="77" t="s">
        <v>98</v>
      </c>
      <c r="G45" s="77" t="s">
        <v>115</v>
      </c>
      <c r="H45" s="83" t="s">
        <v>24</v>
      </c>
    </row>
    <row r="46" s="2" customFormat="1" ht="13.15" customHeight="1" spans="1:8">
      <c r="A46" s="38"/>
      <c r="B46" s="39"/>
      <c r="C46" s="39"/>
      <c r="D46" s="73" t="s">
        <v>99</v>
      </c>
      <c r="E46" s="73"/>
      <c r="F46" s="74" t="s">
        <v>98</v>
      </c>
      <c r="G46" s="77" t="s">
        <v>115</v>
      </c>
      <c r="H46" s="83" t="s">
        <v>24</v>
      </c>
    </row>
    <row r="47" s="2" customFormat="1" ht="13.15" customHeight="1" spans="1:8">
      <c r="A47" s="38"/>
      <c r="B47" s="39"/>
      <c r="C47" s="39"/>
      <c r="D47" s="73" t="s">
        <v>100</v>
      </c>
      <c r="E47" s="73"/>
      <c r="F47" s="77" t="s">
        <v>98</v>
      </c>
      <c r="G47" s="77" t="s">
        <v>129</v>
      </c>
      <c r="H47" s="83" t="s">
        <v>24</v>
      </c>
    </row>
    <row r="48" s="2" customFormat="1" ht="13.15" customHeight="1" spans="1:8">
      <c r="A48" s="38"/>
      <c r="B48" s="39"/>
      <c r="C48" s="39"/>
      <c r="D48" s="73" t="s">
        <v>109</v>
      </c>
      <c r="E48" s="73"/>
      <c r="F48" s="74" t="s">
        <v>98</v>
      </c>
      <c r="G48" s="77" t="s">
        <v>130</v>
      </c>
      <c r="H48" s="83" t="s">
        <v>24</v>
      </c>
    </row>
    <row r="49" s="2" customFormat="1" ht="13.15" customHeight="1" spans="1:8">
      <c r="A49" s="38"/>
      <c r="B49" s="39"/>
      <c r="C49" s="39"/>
      <c r="D49" s="73" t="s">
        <v>131</v>
      </c>
      <c r="E49" s="73"/>
      <c r="F49" s="84">
        <v>1</v>
      </c>
      <c r="G49" s="75">
        <v>1</v>
      </c>
      <c r="H49" s="83" t="s">
        <v>24</v>
      </c>
    </row>
    <row r="50" s="2" customFormat="1" ht="13.15" customHeight="1" spans="1:8">
      <c r="A50" s="38"/>
      <c r="B50" s="39"/>
      <c r="C50" s="85"/>
      <c r="D50" s="73" t="s">
        <v>132</v>
      </c>
      <c r="E50" s="73"/>
      <c r="F50" s="82" t="s">
        <v>133</v>
      </c>
      <c r="G50" s="86">
        <v>1</v>
      </c>
      <c r="H50" s="83" t="s">
        <v>24</v>
      </c>
    </row>
    <row r="51" s="2" customFormat="1" ht="13.15" customHeight="1" spans="1:8">
      <c r="A51" s="38"/>
      <c r="B51" s="39"/>
      <c r="C51" s="39" t="s">
        <v>60</v>
      </c>
      <c r="D51" s="73" t="s">
        <v>134</v>
      </c>
      <c r="E51" s="73"/>
      <c r="F51" s="82" t="s">
        <v>135</v>
      </c>
      <c r="G51" s="86">
        <v>1</v>
      </c>
      <c r="H51" s="83" t="s">
        <v>24</v>
      </c>
    </row>
    <row r="52" s="2" customFormat="1" ht="13.15" customHeight="1" spans="1:8">
      <c r="A52" s="38"/>
      <c r="B52" s="39"/>
      <c r="C52" s="39"/>
      <c r="D52" s="8"/>
      <c r="E52" s="8"/>
      <c r="F52" s="8"/>
      <c r="G52" s="16"/>
      <c r="H52" s="8"/>
    </row>
    <row r="53" s="2" customFormat="1" ht="13.15" customHeight="1" spans="1:8">
      <c r="A53" s="38"/>
      <c r="B53" s="39"/>
      <c r="C53" s="39"/>
      <c r="D53" s="8"/>
      <c r="E53" s="8"/>
      <c r="F53" s="8"/>
      <c r="G53" s="16"/>
      <c r="H53" s="8"/>
    </row>
    <row r="54" s="2" customFormat="1" ht="13.15" customHeight="1" spans="1:8">
      <c r="A54" s="38"/>
      <c r="B54" s="39"/>
      <c r="C54" s="39" t="s">
        <v>70</v>
      </c>
      <c r="D54" s="73" t="s">
        <v>136</v>
      </c>
      <c r="E54" s="73"/>
      <c r="F54" s="74" t="s">
        <v>137</v>
      </c>
      <c r="G54" s="86">
        <v>1</v>
      </c>
      <c r="H54" s="83" t="s">
        <v>24</v>
      </c>
    </row>
    <row r="55" s="2" customFormat="1" ht="13.15" customHeight="1" spans="1:8">
      <c r="A55" s="38"/>
      <c r="B55" s="39"/>
      <c r="C55" s="39"/>
      <c r="D55" s="73" t="s">
        <v>138</v>
      </c>
      <c r="E55" s="73"/>
      <c r="F55" s="74" t="s">
        <v>139</v>
      </c>
      <c r="G55" s="86">
        <v>1</v>
      </c>
      <c r="H55" s="83" t="s">
        <v>24</v>
      </c>
    </row>
    <row r="56" s="2" customFormat="1" ht="13.15" customHeight="1" spans="1:8">
      <c r="A56" s="38"/>
      <c r="B56" s="39"/>
      <c r="C56" s="39"/>
      <c r="D56" s="73" t="s">
        <v>140</v>
      </c>
      <c r="E56" s="73"/>
      <c r="F56" s="74" t="s">
        <v>139</v>
      </c>
      <c r="G56" s="86">
        <v>1</v>
      </c>
      <c r="H56" s="83" t="s">
        <v>24</v>
      </c>
    </row>
    <row r="57" s="2" customFormat="1" ht="13.15" customHeight="1" spans="1:8">
      <c r="A57" s="38"/>
      <c r="B57" s="39" t="s">
        <v>74</v>
      </c>
      <c r="C57" s="39" t="s">
        <v>75</v>
      </c>
      <c r="D57" s="17" t="s">
        <v>76</v>
      </c>
      <c r="E57" s="17"/>
      <c r="F57" s="82" t="s">
        <v>94</v>
      </c>
      <c r="G57" s="83" t="s">
        <v>94</v>
      </c>
      <c r="H57" s="83" t="s">
        <v>24</v>
      </c>
    </row>
    <row r="58" s="2" customFormat="1" ht="16.15" customHeight="1" spans="1:8">
      <c r="A58" s="62" t="s">
        <v>78</v>
      </c>
      <c r="B58" s="63" t="s">
        <v>24</v>
      </c>
      <c r="C58" s="64"/>
      <c r="D58" s="64"/>
      <c r="E58" s="64"/>
      <c r="F58" s="64"/>
      <c r="G58" s="64"/>
      <c r="H58" s="70"/>
    </row>
    <row r="59" s="2" customFormat="1" ht="13" customHeight="1" spans="1:8">
      <c r="A59" s="65" t="s">
        <v>79</v>
      </c>
      <c r="B59" s="65"/>
      <c r="C59" s="65"/>
      <c r="D59" s="65"/>
      <c r="E59" s="65"/>
      <c r="F59" s="65"/>
      <c r="G59" s="65"/>
      <c r="H59" s="65"/>
    </row>
    <row r="60" s="2" customFormat="1" ht="26" customHeight="1" spans="1:8">
      <c r="A60" s="66" t="s">
        <v>80</v>
      </c>
      <c r="B60" s="66"/>
      <c r="C60" s="66"/>
      <c r="D60" s="66"/>
      <c r="E60" s="66"/>
      <c r="F60" s="66"/>
      <c r="G60" s="66"/>
      <c r="H60" s="66"/>
    </row>
    <row r="61" s="2" customFormat="1" ht="17" customHeight="1" spans="1:8">
      <c r="A61" s="66" t="s">
        <v>81</v>
      </c>
      <c r="B61" s="66"/>
      <c r="C61" s="66"/>
      <c r="D61" s="66"/>
      <c r="E61" s="66"/>
      <c r="F61" s="66"/>
      <c r="G61" s="66"/>
      <c r="H61" s="66"/>
    </row>
  </sheetData>
  <mergeCells count="76">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B58:H58"/>
    <mergeCell ref="A59:H59"/>
    <mergeCell ref="A60:H60"/>
    <mergeCell ref="A61:H61"/>
    <mergeCell ref="A20:A21"/>
    <mergeCell ref="A22:A57"/>
    <mergeCell ref="B23:B53"/>
    <mergeCell ref="B54:B56"/>
    <mergeCell ref="C23:C41"/>
    <mergeCell ref="C42:C49"/>
    <mergeCell ref="C51:C53"/>
    <mergeCell ref="C54:C56"/>
    <mergeCell ref="A7:C11"/>
    <mergeCell ref="A12:C19"/>
  </mergeCells>
  <pageMargins left="0.393055555555556"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topLeftCell="A2" workbookViewId="0">
      <selection activeCell="K16" sqref="K16"/>
    </sheetView>
  </sheetViews>
  <sheetFormatPr defaultColWidth="8.875" defaultRowHeight="13.5" outlineLevelCol="7"/>
  <cols>
    <col min="1" max="2" width="4.625" customWidth="1"/>
    <col min="3" max="3" width="9.2" customWidth="1"/>
    <col min="4" max="4" width="20.1" customWidth="1"/>
    <col min="5" max="5" width="15.25" customWidth="1"/>
    <col min="6" max="6" width="13.625" customWidth="1"/>
    <col min="7" max="7" width="13.75" customWidth="1"/>
    <col min="8" max="8" width="19.125" customWidth="1"/>
  </cols>
  <sheetData>
    <row r="1" s="1" customFormat="1" ht="16.5" customHeight="1" spans="1:4">
      <c r="A1" s="3" t="s">
        <v>0</v>
      </c>
      <c r="B1" s="4"/>
      <c r="C1" s="4"/>
      <c r="D1" s="4"/>
    </row>
    <row r="2" ht="30" customHeight="1" spans="1:8">
      <c r="A2" s="5" t="s">
        <v>141</v>
      </c>
      <c r="B2" s="6"/>
      <c r="C2" s="6"/>
      <c r="D2" s="6"/>
      <c r="E2" s="6"/>
      <c r="F2" s="6"/>
      <c r="G2" s="6"/>
      <c r="H2" s="6"/>
    </row>
    <row r="3" ht="16" customHeight="1" spans="1:8">
      <c r="A3" s="7" t="s">
        <v>2</v>
      </c>
      <c r="B3" s="7"/>
      <c r="C3" s="7"/>
      <c r="D3" s="7"/>
      <c r="E3" s="7"/>
      <c r="F3" s="7"/>
      <c r="G3" s="7"/>
      <c r="H3" s="7"/>
    </row>
    <row r="4" s="2" customFormat="1" ht="27.6" customHeight="1" spans="1:8">
      <c r="A4" s="8" t="s">
        <v>3</v>
      </c>
      <c r="B4" s="8"/>
      <c r="C4" s="8"/>
      <c r="D4" s="9" t="s">
        <v>142</v>
      </c>
      <c r="E4" s="10"/>
      <c r="F4" s="10"/>
      <c r="G4" s="10"/>
      <c r="H4" s="11"/>
    </row>
    <row r="5" s="2" customFormat="1" ht="16.15" customHeight="1" spans="1:8">
      <c r="A5" s="8" t="s">
        <v>5</v>
      </c>
      <c r="B5" s="8"/>
      <c r="C5" s="8"/>
      <c r="D5" s="12" t="s">
        <v>6</v>
      </c>
      <c r="E5" s="13"/>
      <c r="F5" s="13"/>
      <c r="G5" s="13"/>
      <c r="H5" s="14"/>
    </row>
    <row r="6" s="2" customFormat="1" ht="16.15" customHeight="1" spans="1:8">
      <c r="A6" s="8" t="s">
        <v>7</v>
      </c>
      <c r="B6" s="8"/>
      <c r="C6" s="8"/>
      <c r="D6" s="15" t="s">
        <v>8</v>
      </c>
      <c r="E6" s="16"/>
      <c r="F6" s="8" t="s">
        <v>9</v>
      </c>
      <c r="G6" s="8" t="s">
        <v>143</v>
      </c>
      <c r="H6" s="8"/>
    </row>
    <row r="7" s="2" customFormat="1" ht="26" customHeight="1" spans="1:8">
      <c r="A7" s="18" t="s">
        <v>11</v>
      </c>
      <c r="B7" s="19"/>
      <c r="C7" s="20"/>
      <c r="D7" s="15"/>
      <c r="E7" s="8" t="s">
        <v>12</v>
      </c>
      <c r="F7" s="8" t="s">
        <v>13</v>
      </c>
      <c r="G7" s="8"/>
      <c r="H7" s="8" t="s">
        <v>14</v>
      </c>
    </row>
    <row r="8" s="2" customFormat="1" ht="16.15" customHeight="1" spans="1:8">
      <c r="A8" s="21"/>
      <c r="B8" s="22"/>
      <c r="C8" s="23"/>
      <c r="D8" s="15" t="s">
        <v>15</v>
      </c>
      <c r="E8" s="25">
        <f>E9+E10</f>
        <v>408.8</v>
      </c>
      <c r="F8" s="8">
        <f>F9+F10</f>
        <v>177.17</v>
      </c>
      <c r="G8" s="8"/>
      <c r="H8" s="24">
        <f t="shared" ref="H8:H10" si="0">F8/E8</f>
        <v>0.433390410958904</v>
      </c>
    </row>
    <row r="9" s="2" customFormat="1" ht="16.15" customHeight="1" spans="1:8">
      <c r="A9" s="21"/>
      <c r="B9" s="22"/>
      <c r="C9" s="23"/>
      <c r="D9" s="16" t="s">
        <v>16</v>
      </c>
      <c r="E9" s="8">
        <v>222.88</v>
      </c>
      <c r="F9" s="8">
        <v>125.71</v>
      </c>
      <c r="G9" s="8"/>
      <c r="H9" s="24">
        <f t="shared" si="0"/>
        <v>0.564025484565686</v>
      </c>
    </row>
    <row r="10" s="2" customFormat="1" ht="16.15" customHeight="1" spans="1:8">
      <c r="A10" s="21"/>
      <c r="B10" s="22"/>
      <c r="C10" s="23"/>
      <c r="D10" s="15" t="s">
        <v>17</v>
      </c>
      <c r="E10" s="25">
        <v>185.92</v>
      </c>
      <c r="F10" s="8">
        <v>51.46</v>
      </c>
      <c r="G10" s="8"/>
      <c r="H10" s="24">
        <f t="shared" si="0"/>
        <v>0.276785714285714</v>
      </c>
    </row>
    <row r="11" s="2" customFormat="1" ht="16.15" customHeight="1" spans="1:8">
      <c r="A11" s="26"/>
      <c r="B11" s="27"/>
      <c r="C11" s="28"/>
      <c r="D11" s="29" t="s">
        <v>18</v>
      </c>
      <c r="E11" s="25"/>
      <c r="F11" s="8"/>
      <c r="G11" s="8"/>
      <c r="H11" s="17"/>
    </row>
    <row r="12" s="2" customFormat="1" ht="16.15" customHeight="1" spans="1:8">
      <c r="A12" s="18" t="s">
        <v>19</v>
      </c>
      <c r="B12" s="19"/>
      <c r="C12" s="20"/>
      <c r="D12" s="30"/>
      <c r="E12" s="31" t="s">
        <v>20</v>
      </c>
      <c r="F12" s="31"/>
      <c r="G12" s="31"/>
      <c r="H12" s="31" t="s">
        <v>21</v>
      </c>
    </row>
    <row r="13" s="2" customFormat="1" ht="16.15" customHeight="1" spans="1:8">
      <c r="A13" s="21"/>
      <c r="B13" s="22"/>
      <c r="C13" s="23"/>
      <c r="D13" s="32" t="s">
        <v>22</v>
      </c>
      <c r="E13" s="33" t="s">
        <v>144</v>
      </c>
      <c r="F13" s="33"/>
      <c r="G13" s="33"/>
      <c r="H13" s="31" t="s">
        <v>24</v>
      </c>
    </row>
    <row r="14" s="2" customFormat="1" ht="16.15" customHeight="1" spans="1:8">
      <c r="A14" s="21"/>
      <c r="B14" s="22"/>
      <c r="C14" s="23"/>
      <c r="D14" s="34" t="s">
        <v>25</v>
      </c>
      <c r="E14" s="33" t="s">
        <v>26</v>
      </c>
      <c r="F14" s="33"/>
      <c r="G14" s="33"/>
      <c r="H14" s="31" t="s">
        <v>24</v>
      </c>
    </row>
    <row r="15" s="2" customFormat="1" ht="24" customHeight="1" spans="1:8">
      <c r="A15" s="21"/>
      <c r="B15" s="22"/>
      <c r="C15" s="23"/>
      <c r="D15" s="34" t="s">
        <v>27</v>
      </c>
      <c r="E15" s="33" t="s">
        <v>145</v>
      </c>
      <c r="F15" s="33"/>
      <c r="G15" s="33"/>
      <c r="H15" s="31" t="s">
        <v>24</v>
      </c>
    </row>
    <row r="16" s="2" customFormat="1" ht="29" customHeight="1" spans="1:8">
      <c r="A16" s="21"/>
      <c r="B16" s="22"/>
      <c r="C16" s="23"/>
      <c r="D16" s="34" t="s">
        <v>29</v>
      </c>
      <c r="E16" s="33" t="s">
        <v>146</v>
      </c>
      <c r="F16" s="33"/>
      <c r="G16" s="33"/>
      <c r="H16" s="31" t="s">
        <v>24</v>
      </c>
    </row>
    <row r="17" s="2" customFormat="1" ht="16.15" customHeight="1" spans="1:8">
      <c r="A17" s="21"/>
      <c r="B17" s="22"/>
      <c r="C17" s="23"/>
      <c r="D17" s="34" t="s">
        <v>31</v>
      </c>
      <c r="E17" s="33" t="s">
        <v>147</v>
      </c>
      <c r="F17" s="33"/>
      <c r="G17" s="33"/>
      <c r="H17" s="31" t="s">
        <v>24</v>
      </c>
    </row>
    <row r="18" s="2" customFormat="1" ht="16.15" customHeight="1" spans="1:8">
      <c r="A18" s="21"/>
      <c r="B18" s="22"/>
      <c r="C18" s="23"/>
      <c r="D18" s="34" t="s">
        <v>33</v>
      </c>
      <c r="E18" s="33" t="s">
        <v>34</v>
      </c>
      <c r="F18" s="33"/>
      <c r="G18" s="33"/>
      <c r="H18" s="31" t="s">
        <v>148</v>
      </c>
    </row>
    <row r="19" s="2" customFormat="1" ht="28" customHeight="1" spans="1:8">
      <c r="A19" s="26"/>
      <c r="B19" s="27"/>
      <c r="C19" s="28"/>
      <c r="D19" s="34" t="s">
        <v>35</v>
      </c>
      <c r="E19" s="33" t="s">
        <v>149</v>
      </c>
      <c r="F19" s="33"/>
      <c r="G19" s="33"/>
      <c r="H19" s="31" t="s">
        <v>24</v>
      </c>
    </row>
    <row r="20" s="2" customFormat="1" ht="16.15" customHeight="1" spans="1:8">
      <c r="A20" s="35" t="s">
        <v>37</v>
      </c>
      <c r="B20" s="26" t="s">
        <v>38</v>
      </c>
      <c r="C20" s="27"/>
      <c r="D20" s="27"/>
      <c r="E20" s="28"/>
      <c r="F20" s="26" t="s">
        <v>39</v>
      </c>
      <c r="G20" s="27"/>
      <c r="H20" s="28"/>
    </row>
    <row r="21" s="2" customFormat="1" ht="67" customHeight="1" spans="1:8">
      <c r="A21" s="36"/>
      <c r="B21" s="37" t="s">
        <v>150</v>
      </c>
      <c r="C21" s="17"/>
      <c r="D21" s="17"/>
      <c r="E21" s="17"/>
      <c r="F21" s="71" t="s">
        <v>151</v>
      </c>
      <c r="G21" s="8"/>
      <c r="H21" s="8"/>
    </row>
    <row r="22" s="2" customFormat="1" ht="26.1" customHeight="1" spans="1:8">
      <c r="A22" s="38" t="s">
        <v>42</v>
      </c>
      <c r="B22" s="8" t="s">
        <v>43</v>
      </c>
      <c r="C22" s="8" t="s">
        <v>44</v>
      </c>
      <c r="D22" s="8" t="s">
        <v>45</v>
      </c>
      <c r="E22" s="8"/>
      <c r="F22" s="8" t="s">
        <v>46</v>
      </c>
      <c r="G22" s="8" t="s">
        <v>47</v>
      </c>
      <c r="H22" s="8" t="s">
        <v>48</v>
      </c>
    </row>
    <row r="23" s="2" customFormat="1" ht="28" customHeight="1" spans="1:8">
      <c r="A23" s="38"/>
      <c r="B23" s="39" t="s">
        <v>49</v>
      </c>
      <c r="C23" s="39" t="s">
        <v>50</v>
      </c>
      <c r="D23" s="17" t="s">
        <v>152</v>
      </c>
      <c r="E23" s="17"/>
      <c r="F23" s="68">
        <v>1</v>
      </c>
      <c r="G23" s="68">
        <v>1</v>
      </c>
      <c r="H23" s="8" t="s">
        <v>24</v>
      </c>
    </row>
    <row r="24" s="2" customFormat="1" ht="21" customHeight="1" spans="1:8">
      <c r="A24" s="38"/>
      <c r="B24" s="39"/>
      <c r="C24" s="39"/>
      <c r="D24" s="17" t="s">
        <v>153</v>
      </c>
      <c r="E24" s="17"/>
      <c r="F24" s="68">
        <v>1</v>
      </c>
      <c r="G24" s="68">
        <v>1</v>
      </c>
      <c r="H24" s="8" t="s">
        <v>24</v>
      </c>
    </row>
    <row r="25" s="2" customFormat="1" ht="18" customHeight="1" spans="1:8">
      <c r="A25" s="38"/>
      <c r="B25" s="39"/>
      <c r="C25" s="39" t="s">
        <v>56</v>
      </c>
      <c r="D25" s="17" t="s">
        <v>154</v>
      </c>
      <c r="E25" s="17"/>
      <c r="F25" s="68">
        <v>1</v>
      </c>
      <c r="G25" s="68">
        <v>1</v>
      </c>
      <c r="H25" s="8" t="s">
        <v>24</v>
      </c>
    </row>
    <row r="26" s="2" customFormat="1" ht="13.15" customHeight="1" spans="1:8">
      <c r="A26" s="38"/>
      <c r="B26" s="39"/>
      <c r="C26" s="39" t="s">
        <v>58</v>
      </c>
      <c r="D26" s="17" t="s">
        <v>155</v>
      </c>
      <c r="E26" s="17"/>
      <c r="F26" s="8" t="s">
        <v>156</v>
      </c>
      <c r="G26" s="16" t="s">
        <v>156</v>
      </c>
      <c r="H26" s="8" t="s">
        <v>24</v>
      </c>
    </row>
    <row r="27" s="2" customFormat="1" ht="36" customHeight="1" spans="1:8">
      <c r="A27" s="38"/>
      <c r="B27" s="39"/>
      <c r="C27" s="39" t="s">
        <v>60</v>
      </c>
      <c r="D27" s="17" t="s">
        <v>157</v>
      </c>
      <c r="E27" s="17"/>
      <c r="F27" s="17" t="s">
        <v>158</v>
      </c>
      <c r="G27" s="17" t="s">
        <v>159</v>
      </c>
      <c r="H27" s="8" t="s">
        <v>24</v>
      </c>
    </row>
    <row r="28" s="2" customFormat="1" ht="42" customHeight="1" spans="1:8">
      <c r="A28" s="38"/>
      <c r="B28" s="39"/>
      <c r="C28" s="39"/>
      <c r="D28" s="17" t="s">
        <v>160</v>
      </c>
      <c r="E28" s="17"/>
      <c r="F28" s="17" t="s">
        <v>161</v>
      </c>
      <c r="G28" s="17" t="s">
        <v>161</v>
      </c>
      <c r="H28" s="8" t="s">
        <v>24</v>
      </c>
    </row>
    <row r="29" s="2" customFormat="1" ht="26" customHeight="1" spans="1:8">
      <c r="A29" s="38"/>
      <c r="B29" s="39" t="s">
        <v>69</v>
      </c>
      <c r="C29" s="39" t="s">
        <v>70</v>
      </c>
      <c r="D29" s="17" t="s">
        <v>162</v>
      </c>
      <c r="E29" s="17"/>
      <c r="F29" s="8" t="s">
        <v>163</v>
      </c>
      <c r="G29" s="8" t="s">
        <v>164</v>
      </c>
      <c r="H29" s="8" t="s">
        <v>24</v>
      </c>
    </row>
    <row r="30" s="2" customFormat="1" ht="27" customHeight="1" spans="1:8">
      <c r="A30" s="38"/>
      <c r="B30" s="39"/>
      <c r="C30" s="39" t="s">
        <v>165</v>
      </c>
      <c r="D30" s="17" t="s">
        <v>166</v>
      </c>
      <c r="E30" s="17"/>
      <c r="F30" s="8" t="s">
        <v>167</v>
      </c>
      <c r="G30" s="8" t="s">
        <v>168</v>
      </c>
      <c r="H30" s="8" t="s">
        <v>24</v>
      </c>
    </row>
    <row r="31" s="2" customFormat="1" ht="13.15" customHeight="1" spans="1:8">
      <c r="A31" s="38"/>
      <c r="B31" s="39" t="s">
        <v>74</v>
      </c>
      <c r="C31" s="39" t="s">
        <v>75</v>
      </c>
      <c r="D31" s="8" t="s">
        <v>169</v>
      </c>
      <c r="E31" s="8"/>
      <c r="F31" s="8" t="s">
        <v>94</v>
      </c>
      <c r="G31" s="8" t="s">
        <v>94</v>
      </c>
      <c r="H31" s="8" t="s">
        <v>24</v>
      </c>
    </row>
    <row r="32" s="2" customFormat="1" ht="13.15" customHeight="1" spans="1:8">
      <c r="A32" s="38"/>
      <c r="B32" s="39"/>
      <c r="C32" s="39"/>
      <c r="D32" s="8" t="s">
        <v>170</v>
      </c>
      <c r="E32" s="8"/>
      <c r="F32" s="8" t="s">
        <v>94</v>
      </c>
      <c r="G32" s="8" t="s">
        <v>94</v>
      </c>
      <c r="H32" s="8" t="s">
        <v>24</v>
      </c>
    </row>
    <row r="33" s="2" customFormat="1" ht="16.15" customHeight="1" spans="1:8">
      <c r="A33" s="62" t="s">
        <v>78</v>
      </c>
      <c r="B33" s="63" t="s">
        <v>24</v>
      </c>
      <c r="C33" s="64"/>
      <c r="D33" s="64"/>
      <c r="E33" s="64"/>
      <c r="F33" s="64"/>
      <c r="G33" s="64"/>
      <c r="H33" s="70"/>
    </row>
    <row r="34" s="2" customFormat="1" ht="13" customHeight="1" spans="1:8">
      <c r="A34" s="65" t="s">
        <v>79</v>
      </c>
      <c r="B34" s="65"/>
      <c r="C34" s="65"/>
      <c r="D34" s="65"/>
      <c r="E34" s="65"/>
      <c r="F34" s="65"/>
      <c r="G34" s="65"/>
      <c r="H34" s="65"/>
    </row>
    <row r="35" s="2" customFormat="1" ht="26" customHeight="1" spans="1:8">
      <c r="A35" s="66" t="s">
        <v>80</v>
      </c>
      <c r="B35" s="66"/>
      <c r="C35" s="66"/>
      <c r="D35" s="66"/>
      <c r="E35" s="66"/>
      <c r="F35" s="66"/>
      <c r="G35" s="66"/>
      <c r="H35" s="66"/>
    </row>
    <row r="36" s="2" customFormat="1" ht="17" customHeight="1" spans="1:8">
      <c r="A36" s="66" t="s">
        <v>81</v>
      </c>
      <c r="B36" s="66"/>
      <c r="C36" s="66"/>
      <c r="D36" s="66"/>
      <c r="E36" s="66"/>
      <c r="F36" s="66"/>
      <c r="G36" s="66"/>
      <c r="H36" s="66"/>
    </row>
  </sheetData>
  <mergeCells count="51">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D31:E31"/>
    <mergeCell ref="D32:E32"/>
    <mergeCell ref="B33:H33"/>
    <mergeCell ref="A34:H34"/>
    <mergeCell ref="A35:H35"/>
    <mergeCell ref="A36:H36"/>
    <mergeCell ref="A20:A21"/>
    <mergeCell ref="A22:A32"/>
    <mergeCell ref="B23:B28"/>
    <mergeCell ref="B29:B30"/>
    <mergeCell ref="B31:B32"/>
    <mergeCell ref="C23:C24"/>
    <mergeCell ref="C27:C28"/>
    <mergeCell ref="C31:C32"/>
    <mergeCell ref="A7:C11"/>
    <mergeCell ref="A12:C19"/>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6" workbookViewId="0">
      <selection activeCell="F21" sqref="F21:H21"/>
    </sheetView>
  </sheetViews>
  <sheetFormatPr defaultColWidth="8.875" defaultRowHeight="13.5" outlineLevelCol="7"/>
  <cols>
    <col min="1" max="2" width="4.625" customWidth="1"/>
    <col min="3" max="3" width="9.2" customWidth="1"/>
    <col min="4" max="4" width="20.1" customWidth="1"/>
    <col min="5" max="5" width="15.25" customWidth="1"/>
    <col min="6" max="6" width="12.1583333333333" customWidth="1"/>
    <col min="7" max="7" width="9.88333333333333" customWidth="1"/>
    <col min="8" max="8" width="19.125" customWidth="1"/>
  </cols>
  <sheetData>
    <row r="1" s="1" customFormat="1" ht="16.5" customHeight="1" spans="1:4">
      <c r="A1" s="3" t="s">
        <v>0</v>
      </c>
      <c r="B1" s="4"/>
      <c r="C1" s="4"/>
      <c r="D1" s="4"/>
    </row>
    <row r="2" ht="30" customHeight="1" spans="1:8">
      <c r="A2" s="5" t="s">
        <v>171</v>
      </c>
      <c r="B2" s="6"/>
      <c r="C2" s="6"/>
      <c r="D2" s="6"/>
      <c r="E2" s="6"/>
      <c r="F2" s="6"/>
      <c r="G2" s="6"/>
      <c r="H2" s="6"/>
    </row>
    <row r="3" ht="16" customHeight="1" spans="1:8">
      <c r="A3" s="7" t="s">
        <v>2</v>
      </c>
      <c r="B3" s="7"/>
      <c r="C3" s="7"/>
      <c r="D3" s="7"/>
      <c r="E3" s="7"/>
      <c r="F3" s="7"/>
      <c r="G3" s="7"/>
      <c r="H3" s="7"/>
    </row>
    <row r="4" s="2" customFormat="1" ht="27.6" customHeight="1" spans="1:8">
      <c r="A4" s="8" t="s">
        <v>3</v>
      </c>
      <c r="B4" s="8"/>
      <c r="C4" s="8"/>
      <c r="D4" s="9" t="s">
        <v>172</v>
      </c>
      <c r="E4" s="10"/>
      <c r="F4" s="10"/>
      <c r="G4" s="10"/>
      <c r="H4" s="11"/>
    </row>
    <row r="5" s="2" customFormat="1" ht="16.15" customHeight="1" spans="1:8">
      <c r="A5" s="8" t="s">
        <v>5</v>
      </c>
      <c r="B5" s="8"/>
      <c r="C5" s="8"/>
      <c r="D5" s="12" t="s">
        <v>6</v>
      </c>
      <c r="E5" s="13"/>
      <c r="F5" s="13"/>
      <c r="G5" s="13"/>
      <c r="H5" s="14"/>
    </row>
    <row r="6" s="2" customFormat="1" ht="26" customHeight="1" spans="1:8">
      <c r="A6" s="8" t="s">
        <v>7</v>
      </c>
      <c r="B6" s="8"/>
      <c r="C6" s="8"/>
      <c r="D6" s="15" t="s">
        <v>8</v>
      </c>
      <c r="E6" s="16"/>
      <c r="F6" s="8" t="s">
        <v>9</v>
      </c>
      <c r="G6" s="8" t="s">
        <v>173</v>
      </c>
      <c r="H6" s="8"/>
    </row>
    <row r="7" s="2" customFormat="1" ht="26" customHeight="1" spans="1:8">
      <c r="A7" s="18" t="s">
        <v>11</v>
      </c>
      <c r="B7" s="19"/>
      <c r="C7" s="20"/>
      <c r="D7" s="15"/>
      <c r="E7" s="8" t="s">
        <v>12</v>
      </c>
      <c r="F7" s="8" t="s">
        <v>13</v>
      </c>
      <c r="G7" s="8"/>
      <c r="H7" s="8" t="s">
        <v>14</v>
      </c>
    </row>
    <row r="8" s="2" customFormat="1" ht="16.15" customHeight="1" spans="1:8">
      <c r="A8" s="21"/>
      <c r="B8" s="22"/>
      <c r="C8" s="23"/>
      <c r="D8" s="15" t="s">
        <v>15</v>
      </c>
      <c r="E8" s="25">
        <v>500</v>
      </c>
      <c r="F8" s="8">
        <v>240.77</v>
      </c>
      <c r="G8" s="8"/>
      <c r="H8" s="24">
        <f t="shared" ref="H8:H10" si="0">F8/E8</f>
        <v>0.48154</v>
      </c>
    </row>
    <row r="9" s="2" customFormat="1" ht="16.15" customHeight="1" spans="1:8">
      <c r="A9" s="21"/>
      <c r="B9" s="22"/>
      <c r="C9" s="23"/>
      <c r="D9" s="16" t="s">
        <v>16</v>
      </c>
      <c r="E9" s="8">
        <v>400</v>
      </c>
      <c r="F9" s="8">
        <v>184.17</v>
      </c>
      <c r="G9" s="8"/>
      <c r="H9" s="24">
        <f t="shared" si="0"/>
        <v>0.460425</v>
      </c>
    </row>
    <row r="10" s="2" customFormat="1" ht="16.15" customHeight="1" spans="1:8">
      <c r="A10" s="21"/>
      <c r="B10" s="22"/>
      <c r="C10" s="23"/>
      <c r="D10" s="15" t="s">
        <v>17</v>
      </c>
      <c r="E10" s="25">
        <v>100</v>
      </c>
      <c r="F10" s="8">
        <v>57.89</v>
      </c>
      <c r="G10" s="8"/>
      <c r="H10" s="24">
        <f t="shared" si="0"/>
        <v>0.5789</v>
      </c>
    </row>
    <row r="11" s="2" customFormat="1" ht="16.15" customHeight="1" spans="1:8">
      <c r="A11" s="26"/>
      <c r="B11" s="27"/>
      <c r="C11" s="28"/>
      <c r="D11" s="29" t="s">
        <v>18</v>
      </c>
      <c r="E11" s="25"/>
      <c r="F11" s="8"/>
      <c r="G11" s="8"/>
      <c r="H11" s="17"/>
    </row>
    <row r="12" s="2" customFormat="1" ht="16.15" customHeight="1" spans="1:8">
      <c r="A12" s="18" t="s">
        <v>19</v>
      </c>
      <c r="B12" s="19"/>
      <c r="C12" s="20"/>
      <c r="D12" s="30"/>
      <c r="E12" s="31" t="s">
        <v>20</v>
      </c>
      <c r="F12" s="31"/>
      <c r="G12" s="31"/>
      <c r="H12" s="31" t="s">
        <v>21</v>
      </c>
    </row>
    <row r="13" s="2" customFormat="1" ht="16.15" customHeight="1" spans="1:8">
      <c r="A13" s="21"/>
      <c r="B13" s="22"/>
      <c r="C13" s="23"/>
      <c r="D13" s="32" t="s">
        <v>22</v>
      </c>
      <c r="E13" s="33" t="s">
        <v>174</v>
      </c>
      <c r="F13" s="33"/>
      <c r="G13" s="33"/>
      <c r="H13" s="31" t="s">
        <v>24</v>
      </c>
    </row>
    <row r="14" s="2" customFormat="1" ht="16.15" customHeight="1" spans="1:8">
      <c r="A14" s="21"/>
      <c r="B14" s="22"/>
      <c r="C14" s="23"/>
      <c r="D14" s="34" t="s">
        <v>25</v>
      </c>
      <c r="E14" s="33" t="s">
        <v>26</v>
      </c>
      <c r="F14" s="33"/>
      <c r="G14" s="33"/>
      <c r="H14" s="31" t="s">
        <v>24</v>
      </c>
    </row>
    <row r="15" s="2" customFormat="1" ht="33" customHeight="1" spans="1:8">
      <c r="A15" s="21"/>
      <c r="B15" s="22"/>
      <c r="C15" s="23"/>
      <c r="D15" s="34" t="s">
        <v>27</v>
      </c>
      <c r="E15" s="33" t="s">
        <v>175</v>
      </c>
      <c r="F15" s="33"/>
      <c r="G15" s="33"/>
      <c r="H15" s="31" t="s">
        <v>24</v>
      </c>
    </row>
    <row r="16" s="2" customFormat="1" ht="29" customHeight="1" spans="1:8">
      <c r="A16" s="21"/>
      <c r="B16" s="22"/>
      <c r="C16" s="23"/>
      <c r="D16" s="34" t="s">
        <v>29</v>
      </c>
      <c r="E16" s="33" t="s">
        <v>176</v>
      </c>
      <c r="F16" s="33"/>
      <c r="G16" s="33"/>
      <c r="H16" s="31" t="s">
        <v>24</v>
      </c>
    </row>
    <row r="17" s="2" customFormat="1" ht="16.15" customHeight="1" spans="1:8">
      <c r="A17" s="21"/>
      <c r="B17" s="22"/>
      <c r="C17" s="23"/>
      <c r="D17" s="34" t="s">
        <v>31</v>
      </c>
      <c r="E17" s="33" t="s">
        <v>89</v>
      </c>
      <c r="F17" s="33"/>
      <c r="G17" s="33"/>
      <c r="H17" s="31" t="s">
        <v>24</v>
      </c>
    </row>
    <row r="18" s="2" customFormat="1" ht="16.15" customHeight="1" spans="1:8">
      <c r="A18" s="21"/>
      <c r="B18" s="22"/>
      <c r="C18" s="23"/>
      <c r="D18" s="34" t="s">
        <v>33</v>
      </c>
      <c r="E18" s="67" t="s">
        <v>34</v>
      </c>
      <c r="F18" s="67"/>
      <c r="G18" s="67"/>
      <c r="H18" s="31" t="s">
        <v>24</v>
      </c>
    </row>
    <row r="19" s="2" customFormat="1" ht="25" customHeight="1" spans="1:8">
      <c r="A19" s="26"/>
      <c r="B19" s="27"/>
      <c r="C19" s="28"/>
      <c r="D19" s="34" t="s">
        <v>35</v>
      </c>
      <c r="E19" s="33" t="s">
        <v>177</v>
      </c>
      <c r="F19" s="33"/>
      <c r="G19" s="33"/>
      <c r="H19" s="31" t="s">
        <v>24</v>
      </c>
    </row>
    <row r="20" s="2" customFormat="1" ht="16.15" customHeight="1" spans="1:8">
      <c r="A20" s="35" t="s">
        <v>37</v>
      </c>
      <c r="B20" s="26" t="s">
        <v>38</v>
      </c>
      <c r="C20" s="27"/>
      <c r="D20" s="27"/>
      <c r="E20" s="28"/>
      <c r="F20" s="26" t="s">
        <v>39</v>
      </c>
      <c r="G20" s="27"/>
      <c r="H20" s="28"/>
    </row>
    <row r="21" s="2" customFormat="1" ht="151" customHeight="1" spans="1:8">
      <c r="A21" s="36"/>
      <c r="B21" s="37" t="s">
        <v>178</v>
      </c>
      <c r="C21" s="17"/>
      <c r="D21" s="17"/>
      <c r="E21" s="17"/>
      <c r="F21" s="37" t="s">
        <v>179</v>
      </c>
      <c r="G21" s="17"/>
      <c r="H21" s="17"/>
    </row>
    <row r="22" s="2" customFormat="1" ht="26.1" customHeight="1" spans="1:8">
      <c r="A22" s="38" t="s">
        <v>42</v>
      </c>
      <c r="B22" s="8" t="s">
        <v>43</v>
      </c>
      <c r="C22" s="8" t="s">
        <v>44</v>
      </c>
      <c r="D22" s="8" t="s">
        <v>45</v>
      </c>
      <c r="E22" s="8"/>
      <c r="F22" s="8" t="s">
        <v>46</v>
      </c>
      <c r="G22" s="8" t="s">
        <v>47</v>
      </c>
      <c r="H22" s="8" t="s">
        <v>48</v>
      </c>
    </row>
    <row r="23" s="2" customFormat="1" ht="13.15" customHeight="1" spans="1:8">
      <c r="A23" s="38"/>
      <c r="B23" s="39" t="s">
        <v>49</v>
      </c>
      <c r="C23" s="39" t="s">
        <v>50</v>
      </c>
      <c r="D23" s="17" t="s">
        <v>180</v>
      </c>
      <c r="E23" s="17"/>
      <c r="F23" s="8" t="s">
        <v>126</v>
      </c>
      <c r="G23" s="8" t="s">
        <v>126</v>
      </c>
      <c r="H23" s="8" t="s">
        <v>24</v>
      </c>
    </row>
    <row r="24" s="2" customFormat="1" ht="13.15" customHeight="1" spans="1:8">
      <c r="A24" s="38"/>
      <c r="B24" s="39"/>
      <c r="C24" s="39"/>
      <c r="D24" s="17" t="s">
        <v>181</v>
      </c>
      <c r="E24" s="17"/>
      <c r="F24" s="8" t="s">
        <v>126</v>
      </c>
      <c r="G24" s="8" t="s">
        <v>126</v>
      </c>
      <c r="H24" s="8" t="s">
        <v>24</v>
      </c>
    </row>
    <row r="25" s="2" customFormat="1" ht="13.15" customHeight="1" spans="1:8">
      <c r="A25" s="38"/>
      <c r="B25" s="39"/>
      <c r="C25" s="39"/>
      <c r="D25" s="17" t="s">
        <v>182</v>
      </c>
      <c r="E25" s="17"/>
      <c r="F25" s="8" t="s">
        <v>126</v>
      </c>
      <c r="G25" s="8" t="s">
        <v>126</v>
      </c>
      <c r="H25" s="8" t="s">
        <v>24</v>
      </c>
    </row>
    <row r="26" s="2" customFormat="1" ht="13.15" customHeight="1" spans="1:8">
      <c r="A26" s="38"/>
      <c r="B26" s="39"/>
      <c r="C26" s="39" t="s">
        <v>56</v>
      </c>
      <c r="D26" s="17" t="s">
        <v>183</v>
      </c>
      <c r="E26" s="17"/>
      <c r="F26" s="68">
        <v>1</v>
      </c>
      <c r="G26" s="68">
        <v>1</v>
      </c>
      <c r="H26" s="8" t="s">
        <v>24</v>
      </c>
    </row>
    <row r="27" s="2" customFormat="1" ht="13.15" customHeight="1" spans="1:8">
      <c r="A27" s="38"/>
      <c r="B27" s="39"/>
      <c r="C27" s="39"/>
      <c r="D27" s="17" t="s">
        <v>184</v>
      </c>
      <c r="E27" s="17"/>
      <c r="F27" s="8" t="s">
        <v>98</v>
      </c>
      <c r="G27" s="69">
        <v>0.9313</v>
      </c>
      <c r="H27" s="8" t="s">
        <v>24</v>
      </c>
    </row>
    <row r="28" s="2" customFormat="1" ht="13.15" customHeight="1" spans="1:8">
      <c r="A28" s="38"/>
      <c r="B28" s="39"/>
      <c r="C28" s="39"/>
      <c r="D28" s="17" t="s">
        <v>185</v>
      </c>
      <c r="E28" s="17"/>
      <c r="F28" s="8" t="s">
        <v>186</v>
      </c>
      <c r="G28" s="8" t="s">
        <v>186</v>
      </c>
      <c r="H28" s="8" t="s">
        <v>24</v>
      </c>
    </row>
    <row r="29" s="2" customFormat="1" ht="13.15" customHeight="1" spans="1:8">
      <c r="A29" s="38"/>
      <c r="B29" s="39"/>
      <c r="C29" s="39" t="s">
        <v>58</v>
      </c>
      <c r="D29" s="17" t="s">
        <v>187</v>
      </c>
      <c r="E29" s="17"/>
      <c r="F29" s="8" t="s">
        <v>188</v>
      </c>
      <c r="G29" s="8" t="s">
        <v>189</v>
      </c>
      <c r="H29" s="8" t="s">
        <v>24</v>
      </c>
    </row>
    <row r="30" s="2" customFormat="1" ht="13.15" customHeight="1" spans="1:8">
      <c r="A30" s="38"/>
      <c r="B30" s="39"/>
      <c r="C30" s="39" t="s">
        <v>60</v>
      </c>
      <c r="D30" s="17" t="s">
        <v>190</v>
      </c>
      <c r="E30" s="17"/>
      <c r="F30" s="8" t="s">
        <v>191</v>
      </c>
      <c r="G30" s="16" t="s">
        <v>192</v>
      </c>
      <c r="H30" s="8" t="s">
        <v>193</v>
      </c>
    </row>
    <row r="31" s="2" customFormat="1" ht="13.15" customHeight="1" spans="1:8">
      <c r="A31" s="38"/>
      <c r="B31" s="39"/>
      <c r="C31" s="39"/>
      <c r="D31" s="17" t="s">
        <v>194</v>
      </c>
      <c r="E31" s="17"/>
      <c r="F31" s="8" t="s">
        <v>191</v>
      </c>
      <c r="G31" s="16" t="s">
        <v>195</v>
      </c>
      <c r="H31" s="8" t="s">
        <v>196</v>
      </c>
    </row>
    <row r="32" s="2" customFormat="1" ht="13.15" customHeight="1" spans="1:8">
      <c r="A32" s="38"/>
      <c r="B32" s="39"/>
      <c r="C32" s="39"/>
      <c r="D32" s="17" t="s">
        <v>197</v>
      </c>
      <c r="E32" s="17"/>
      <c r="F32" s="8" t="s">
        <v>198</v>
      </c>
      <c r="G32" s="16" t="s">
        <v>199</v>
      </c>
      <c r="H32" s="8" t="s">
        <v>200</v>
      </c>
    </row>
    <row r="33" s="2" customFormat="1" ht="13.15" customHeight="1" spans="1:8">
      <c r="A33" s="38"/>
      <c r="B33" s="39"/>
      <c r="C33" s="39" t="s">
        <v>70</v>
      </c>
      <c r="D33" s="17" t="s">
        <v>201</v>
      </c>
      <c r="E33" s="17"/>
      <c r="F33" s="8" t="s">
        <v>202</v>
      </c>
      <c r="G33" s="16" t="s">
        <v>202</v>
      </c>
      <c r="H33" s="8"/>
    </row>
    <row r="34" s="2" customFormat="1" ht="13.15" customHeight="1" spans="1:8">
      <c r="A34" s="38"/>
      <c r="B34" s="39"/>
      <c r="C34" s="39"/>
      <c r="D34" s="17" t="s">
        <v>203</v>
      </c>
      <c r="E34" s="17"/>
      <c r="F34" s="8" t="s">
        <v>204</v>
      </c>
      <c r="G34" s="68">
        <v>1</v>
      </c>
      <c r="H34" s="8"/>
    </row>
    <row r="35" s="2" customFormat="1" ht="13.15" customHeight="1" spans="1:8">
      <c r="A35" s="38"/>
      <c r="B35" s="39"/>
      <c r="C35" s="39"/>
      <c r="D35" s="17" t="s">
        <v>185</v>
      </c>
      <c r="E35" s="17"/>
      <c r="F35" s="8" t="s">
        <v>186</v>
      </c>
      <c r="G35" s="8" t="s">
        <v>186</v>
      </c>
      <c r="H35" s="8"/>
    </row>
    <row r="36" s="2" customFormat="1" ht="13.15" customHeight="1" spans="1:8">
      <c r="A36" s="38"/>
      <c r="B36" s="39" t="s">
        <v>74</v>
      </c>
      <c r="C36" s="39" t="s">
        <v>75</v>
      </c>
      <c r="D36" s="17" t="s">
        <v>76</v>
      </c>
      <c r="E36" s="17"/>
      <c r="F36" s="8" t="s">
        <v>205</v>
      </c>
      <c r="G36" s="8" t="s">
        <v>205</v>
      </c>
      <c r="H36" s="8"/>
    </row>
    <row r="37" s="2" customFormat="1" ht="16.15" customHeight="1" spans="1:8">
      <c r="A37" s="62" t="s">
        <v>78</v>
      </c>
      <c r="B37" s="63" t="s">
        <v>24</v>
      </c>
      <c r="C37" s="64"/>
      <c r="D37" s="64"/>
      <c r="E37" s="64"/>
      <c r="F37" s="64"/>
      <c r="G37" s="64"/>
      <c r="H37" s="70"/>
    </row>
    <row r="38" s="2" customFormat="1" ht="13" customHeight="1" spans="1:8">
      <c r="A38" s="65" t="s">
        <v>79</v>
      </c>
      <c r="B38" s="65"/>
      <c r="C38" s="65"/>
      <c r="D38" s="65"/>
      <c r="E38" s="65"/>
      <c r="F38" s="65"/>
      <c r="G38" s="65"/>
      <c r="H38" s="65"/>
    </row>
    <row r="39" s="2" customFormat="1" ht="26" customHeight="1" spans="1:8">
      <c r="A39" s="66" t="s">
        <v>80</v>
      </c>
      <c r="B39" s="66"/>
      <c r="C39" s="66"/>
      <c r="D39" s="66"/>
      <c r="E39" s="66"/>
      <c r="F39" s="66"/>
      <c r="G39" s="66"/>
      <c r="H39" s="66"/>
    </row>
    <row r="40" s="2" customFormat="1" ht="17" customHeight="1" spans="1:8">
      <c r="A40" s="66" t="s">
        <v>81</v>
      </c>
      <c r="B40" s="66"/>
      <c r="C40" s="66"/>
      <c r="D40" s="66"/>
      <c r="E40" s="66"/>
      <c r="F40" s="66"/>
      <c r="G40" s="66"/>
      <c r="H40" s="66"/>
    </row>
  </sheetData>
  <mergeCells count="55">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B37:H37"/>
    <mergeCell ref="A38:H38"/>
    <mergeCell ref="A39:H39"/>
    <mergeCell ref="A40:H40"/>
    <mergeCell ref="A20:A21"/>
    <mergeCell ref="A22:A36"/>
    <mergeCell ref="B23:B32"/>
    <mergeCell ref="B33:B35"/>
    <mergeCell ref="C23:C25"/>
    <mergeCell ref="C26:C28"/>
    <mergeCell ref="C30:C32"/>
    <mergeCell ref="C33:C35"/>
    <mergeCell ref="A7:C11"/>
    <mergeCell ref="A12:C19"/>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7"/>
  <sheetViews>
    <sheetView workbookViewId="0">
      <selection activeCell="F9" sqref="F9:G9"/>
    </sheetView>
  </sheetViews>
  <sheetFormatPr defaultColWidth="8.875" defaultRowHeight="13.5" outlineLevelCol="7"/>
  <cols>
    <col min="1" max="2" width="4.625" customWidth="1"/>
    <col min="3" max="3" width="9.2" customWidth="1"/>
    <col min="4" max="4" width="20.1" customWidth="1"/>
    <col min="5" max="5" width="15.25" customWidth="1"/>
    <col min="6" max="6" width="19" customWidth="1"/>
    <col min="7" max="7" width="21.875" customWidth="1"/>
    <col min="8" max="8" width="19.25" customWidth="1"/>
  </cols>
  <sheetData>
    <row r="1" s="1" customFormat="1" ht="16.5" customHeight="1" spans="1:4">
      <c r="A1" s="3" t="s">
        <v>0</v>
      </c>
      <c r="B1" s="4"/>
      <c r="C1" s="4"/>
      <c r="D1" s="4"/>
    </row>
    <row r="2" ht="30" customHeight="1" spans="1:8">
      <c r="A2" s="5" t="s">
        <v>206</v>
      </c>
      <c r="B2" s="6"/>
      <c r="C2" s="6"/>
      <c r="D2" s="6"/>
      <c r="E2" s="6"/>
      <c r="F2" s="6"/>
      <c r="G2" s="6"/>
      <c r="H2" s="6"/>
    </row>
    <row r="3" ht="16" customHeight="1" spans="1:8">
      <c r="A3" s="7" t="s">
        <v>2</v>
      </c>
      <c r="B3" s="7"/>
      <c r="C3" s="7"/>
      <c r="D3" s="7"/>
      <c r="E3" s="7"/>
      <c r="F3" s="7"/>
      <c r="G3" s="7"/>
      <c r="H3" s="7"/>
    </row>
    <row r="4" s="2" customFormat="1" ht="27.6" customHeight="1" spans="1:8">
      <c r="A4" s="8" t="s">
        <v>3</v>
      </c>
      <c r="B4" s="8"/>
      <c r="C4" s="8"/>
      <c r="D4" s="9" t="s">
        <v>207</v>
      </c>
      <c r="E4" s="10"/>
      <c r="F4" s="10"/>
      <c r="G4" s="10"/>
      <c r="H4" s="11"/>
    </row>
    <row r="5" s="2" customFormat="1" ht="16.15" customHeight="1" spans="1:8">
      <c r="A5" s="8" t="s">
        <v>5</v>
      </c>
      <c r="B5" s="8"/>
      <c r="C5" s="8"/>
      <c r="D5" s="12" t="s">
        <v>6</v>
      </c>
      <c r="E5" s="13"/>
      <c r="F5" s="13"/>
      <c r="G5" s="13"/>
      <c r="H5" s="14"/>
    </row>
    <row r="6" s="2" customFormat="1" ht="30" customHeight="1" spans="1:8">
      <c r="A6" s="8" t="s">
        <v>7</v>
      </c>
      <c r="B6" s="8"/>
      <c r="C6" s="8"/>
      <c r="D6" s="15" t="s">
        <v>8</v>
      </c>
      <c r="E6" s="16"/>
      <c r="F6" s="8" t="s">
        <v>9</v>
      </c>
      <c r="G6" s="17" t="s">
        <v>208</v>
      </c>
      <c r="H6" s="17"/>
    </row>
    <row r="7" s="2" customFormat="1" ht="26" customHeight="1" spans="1:8">
      <c r="A7" s="18" t="s">
        <v>11</v>
      </c>
      <c r="B7" s="19"/>
      <c r="C7" s="20"/>
      <c r="D7" s="15"/>
      <c r="E7" s="8" t="s">
        <v>12</v>
      </c>
      <c r="F7" s="8" t="s">
        <v>13</v>
      </c>
      <c r="G7" s="8"/>
      <c r="H7" s="8" t="s">
        <v>14</v>
      </c>
    </row>
    <row r="8" s="2" customFormat="1" ht="16.15" customHeight="1" spans="1:8">
      <c r="A8" s="21"/>
      <c r="B8" s="22"/>
      <c r="C8" s="23"/>
      <c r="D8" s="15" t="s">
        <v>15</v>
      </c>
      <c r="E8" s="8">
        <v>206.23</v>
      </c>
      <c r="F8" s="8">
        <v>179.8</v>
      </c>
      <c r="G8" s="8"/>
      <c r="H8" s="24">
        <f t="shared" ref="H8:H10" si="0">F8/E8</f>
        <v>0.871842118023566</v>
      </c>
    </row>
    <row r="9" s="2" customFormat="1" ht="16.15" customHeight="1" spans="1:8">
      <c r="A9" s="21"/>
      <c r="B9" s="22"/>
      <c r="C9" s="23"/>
      <c r="D9" s="16" t="s">
        <v>16</v>
      </c>
      <c r="E9" s="8">
        <v>206.23</v>
      </c>
      <c r="F9" s="8">
        <v>179.8</v>
      </c>
      <c r="G9" s="8"/>
      <c r="H9" s="24">
        <f t="shared" si="0"/>
        <v>0.871842118023566</v>
      </c>
    </row>
    <row r="10" s="2" customFormat="1" ht="16.15" customHeight="1" spans="1:8">
      <c r="A10" s="21"/>
      <c r="B10" s="22"/>
      <c r="C10" s="23"/>
      <c r="D10" s="15" t="s">
        <v>17</v>
      </c>
      <c r="E10" s="25"/>
      <c r="F10" s="8"/>
      <c r="G10" s="8"/>
      <c r="H10" s="24" t="e">
        <f t="shared" si="0"/>
        <v>#DIV/0!</v>
      </c>
    </row>
    <row r="11" s="2" customFormat="1" ht="16.15" customHeight="1" spans="1:8">
      <c r="A11" s="26"/>
      <c r="B11" s="27"/>
      <c r="C11" s="28"/>
      <c r="D11" s="29" t="s">
        <v>18</v>
      </c>
      <c r="E11" s="25"/>
      <c r="F11" s="8"/>
      <c r="G11" s="8"/>
      <c r="H11" s="17"/>
    </row>
    <row r="12" s="2" customFormat="1" ht="16.15" customHeight="1" spans="1:8">
      <c r="A12" s="18" t="s">
        <v>19</v>
      </c>
      <c r="B12" s="19"/>
      <c r="C12" s="20"/>
      <c r="D12" s="30"/>
      <c r="E12" s="31" t="s">
        <v>20</v>
      </c>
      <c r="F12" s="31"/>
      <c r="G12" s="31"/>
      <c r="H12" s="31" t="s">
        <v>21</v>
      </c>
    </row>
    <row r="13" s="2" customFormat="1" ht="16.15" customHeight="1" spans="1:8">
      <c r="A13" s="21"/>
      <c r="B13" s="22"/>
      <c r="C13" s="23"/>
      <c r="D13" s="32" t="s">
        <v>22</v>
      </c>
      <c r="E13" s="33" t="s">
        <v>209</v>
      </c>
      <c r="F13" s="33"/>
      <c r="G13" s="33"/>
      <c r="H13" s="31" t="s">
        <v>24</v>
      </c>
    </row>
    <row r="14" s="2" customFormat="1" ht="16.15" customHeight="1" spans="1:8">
      <c r="A14" s="21"/>
      <c r="B14" s="22"/>
      <c r="C14" s="23"/>
      <c r="D14" s="34" t="s">
        <v>25</v>
      </c>
      <c r="E14" s="33" t="s">
        <v>26</v>
      </c>
      <c r="F14" s="33"/>
      <c r="G14" s="33"/>
      <c r="H14" s="31" t="s">
        <v>24</v>
      </c>
    </row>
    <row r="15" s="2" customFormat="1" ht="30" customHeight="1" spans="1:8">
      <c r="A15" s="21"/>
      <c r="B15" s="22"/>
      <c r="C15" s="23"/>
      <c r="D15" s="34" t="s">
        <v>27</v>
      </c>
      <c r="E15" s="33" t="s">
        <v>145</v>
      </c>
      <c r="F15" s="33"/>
      <c r="G15" s="33"/>
      <c r="H15" s="31" t="s">
        <v>24</v>
      </c>
    </row>
    <row r="16" s="2" customFormat="1" ht="21" customHeight="1" spans="1:8">
      <c r="A16" s="21"/>
      <c r="B16" s="22"/>
      <c r="C16" s="23"/>
      <c r="D16" s="34" t="s">
        <v>29</v>
      </c>
      <c r="E16" s="33" t="s">
        <v>88</v>
      </c>
      <c r="F16" s="33"/>
      <c r="G16" s="33"/>
      <c r="H16" s="31" t="s">
        <v>24</v>
      </c>
    </row>
    <row r="17" s="2" customFormat="1" ht="16.15" customHeight="1" spans="1:8">
      <c r="A17" s="21"/>
      <c r="B17" s="22"/>
      <c r="C17" s="23"/>
      <c r="D17" s="34" t="s">
        <v>31</v>
      </c>
      <c r="E17" s="33" t="s">
        <v>210</v>
      </c>
      <c r="F17" s="33"/>
      <c r="G17" s="33"/>
      <c r="H17" s="31" t="s">
        <v>24</v>
      </c>
    </row>
    <row r="18" s="2" customFormat="1" ht="16.15" customHeight="1" spans="1:8">
      <c r="A18" s="21"/>
      <c r="B18" s="22"/>
      <c r="C18" s="23"/>
      <c r="D18" s="34" t="s">
        <v>33</v>
      </c>
      <c r="E18" s="33" t="s">
        <v>34</v>
      </c>
      <c r="F18" s="33"/>
      <c r="G18" s="33"/>
      <c r="H18" s="31" t="s">
        <v>24</v>
      </c>
    </row>
    <row r="19" s="2" customFormat="1" ht="28" customHeight="1" spans="1:8">
      <c r="A19" s="26"/>
      <c r="B19" s="27"/>
      <c r="C19" s="28"/>
      <c r="D19" s="34" t="s">
        <v>35</v>
      </c>
      <c r="E19" s="33" t="s">
        <v>177</v>
      </c>
      <c r="F19" s="33"/>
      <c r="G19" s="33"/>
      <c r="H19" s="31" t="s">
        <v>24</v>
      </c>
    </row>
    <row r="20" s="2" customFormat="1" ht="16.15" customHeight="1" spans="1:8">
      <c r="A20" s="35" t="s">
        <v>37</v>
      </c>
      <c r="B20" s="26" t="s">
        <v>38</v>
      </c>
      <c r="C20" s="27"/>
      <c r="D20" s="27"/>
      <c r="E20" s="28"/>
      <c r="F20" s="26" t="s">
        <v>39</v>
      </c>
      <c r="G20" s="27"/>
      <c r="H20" s="28"/>
    </row>
    <row r="21" s="2" customFormat="1" ht="189" customHeight="1" spans="1:8">
      <c r="A21" s="36"/>
      <c r="B21" s="37" t="s">
        <v>211</v>
      </c>
      <c r="C21" s="17"/>
      <c r="D21" s="17"/>
      <c r="E21" s="17"/>
      <c r="F21" s="37" t="s">
        <v>212</v>
      </c>
      <c r="G21" s="17"/>
      <c r="H21" s="17"/>
    </row>
    <row r="22" s="2" customFormat="1" ht="26.1" customHeight="1" spans="1:8">
      <c r="A22" s="38" t="s">
        <v>42</v>
      </c>
      <c r="B22" s="8" t="s">
        <v>43</v>
      </c>
      <c r="C22" s="8" t="s">
        <v>44</v>
      </c>
      <c r="D22" s="8" t="s">
        <v>45</v>
      </c>
      <c r="E22" s="8"/>
      <c r="F22" s="8" t="s">
        <v>46</v>
      </c>
      <c r="G22" s="8" t="s">
        <v>47</v>
      </c>
      <c r="H22" s="8" t="s">
        <v>48</v>
      </c>
    </row>
    <row r="23" s="2" customFormat="1" ht="13.15" customHeight="1" spans="1:8">
      <c r="A23" s="38"/>
      <c r="B23" s="39" t="s">
        <v>49</v>
      </c>
      <c r="C23" s="39" t="s">
        <v>50</v>
      </c>
      <c r="D23" s="40" t="s">
        <v>213</v>
      </c>
      <c r="E23" s="40"/>
      <c r="F23" s="41" t="s">
        <v>214</v>
      </c>
      <c r="G23" s="42">
        <v>0.9613</v>
      </c>
      <c r="H23" s="8" t="s">
        <v>24</v>
      </c>
    </row>
    <row r="24" s="2" customFormat="1" ht="13.15" customHeight="1" spans="1:8">
      <c r="A24" s="38"/>
      <c r="B24" s="39"/>
      <c r="C24" s="39"/>
      <c r="D24" s="40" t="s">
        <v>215</v>
      </c>
      <c r="E24" s="40"/>
      <c r="F24" s="43">
        <v>1</v>
      </c>
      <c r="G24" s="44">
        <v>1</v>
      </c>
      <c r="H24" s="8" t="s">
        <v>24</v>
      </c>
    </row>
    <row r="25" s="2" customFormat="1" ht="13.15" customHeight="1" spans="1:8">
      <c r="A25" s="38"/>
      <c r="B25" s="39"/>
      <c r="C25" s="39"/>
      <c r="D25" s="40" t="s">
        <v>216</v>
      </c>
      <c r="E25" s="40"/>
      <c r="F25" s="40" t="s">
        <v>94</v>
      </c>
      <c r="G25" s="44">
        <v>1</v>
      </c>
      <c r="H25" s="8" t="s">
        <v>24</v>
      </c>
    </row>
    <row r="26" s="2" customFormat="1" ht="13.15" customHeight="1" spans="1:8">
      <c r="A26" s="38"/>
      <c r="B26" s="39"/>
      <c r="C26" s="39"/>
      <c r="D26" s="45" t="s">
        <v>217</v>
      </c>
      <c r="E26" s="46"/>
      <c r="F26" s="40" t="s">
        <v>94</v>
      </c>
      <c r="G26" s="44">
        <v>0.9127</v>
      </c>
      <c r="H26" s="8" t="s">
        <v>24</v>
      </c>
    </row>
    <row r="27" s="2" customFormat="1" ht="13.15" customHeight="1" spans="1:8">
      <c r="A27" s="38"/>
      <c r="B27" s="39"/>
      <c r="C27" s="39"/>
      <c r="D27" s="45" t="s">
        <v>218</v>
      </c>
      <c r="E27" s="46"/>
      <c r="F27" s="40" t="s">
        <v>219</v>
      </c>
      <c r="G27" s="44" t="s">
        <v>220</v>
      </c>
      <c r="H27" s="8" t="s">
        <v>24</v>
      </c>
    </row>
    <row r="28" s="2" customFormat="1" ht="13.15" customHeight="1" spans="1:8">
      <c r="A28" s="38"/>
      <c r="B28" s="39"/>
      <c r="C28" s="39"/>
      <c r="D28" s="45" t="s">
        <v>221</v>
      </c>
      <c r="E28" s="46"/>
      <c r="F28" s="42" t="s">
        <v>222</v>
      </c>
      <c r="G28" s="44" t="s">
        <v>223</v>
      </c>
      <c r="H28" s="8" t="s">
        <v>24</v>
      </c>
    </row>
    <row r="29" s="2" customFormat="1" ht="13.15" customHeight="1" spans="1:8">
      <c r="A29" s="38"/>
      <c r="B29" s="39"/>
      <c r="C29" s="39"/>
      <c r="D29" s="45" t="s">
        <v>224</v>
      </c>
      <c r="E29" s="46"/>
      <c r="F29" s="40" t="s">
        <v>225</v>
      </c>
      <c r="G29" s="47" t="s">
        <v>226</v>
      </c>
      <c r="H29" s="8" t="s">
        <v>24</v>
      </c>
    </row>
    <row r="30" s="2" customFormat="1" ht="13.15" customHeight="1" spans="1:8">
      <c r="A30" s="38"/>
      <c r="B30" s="39"/>
      <c r="C30" s="39"/>
      <c r="D30" s="45" t="s">
        <v>227</v>
      </c>
      <c r="E30" s="46"/>
      <c r="F30" s="40" t="s">
        <v>228</v>
      </c>
      <c r="G30" s="44" t="s">
        <v>229</v>
      </c>
      <c r="H30" s="8" t="s">
        <v>24</v>
      </c>
    </row>
    <row r="31" s="2" customFormat="1" ht="13.15" customHeight="1" spans="1:8">
      <c r="A31" s="38"/>
      <c r="B31" s="39"/>
      <c r="C31" s="39" t="s">
        <v>56</v>
      </c>
      <c r="D31" s="48" t="s">
        <v>230</v>
      </c>
      <c r="E31" s="48"/>
      <c r="F31" s="49" t="s">
        <v>231</v>
      </c>
      <c r="G31" s="50">
        <v>0.9688</v>
      </c>
      <c r="H31" s="8" t="s">
        <v>24</v>
      </c>
    </row>
    <row r="32" s="2" customFormat="1" ht="13.15" customHeight="1" spans="1:8">
      <c r="A32" s="38"/>
      <c r="B32" s="39"/>
      <c r="C32" s="39"/>
      <c r="D32" s="48" t="s">
        <v>232</v>
      </c>
      <c r="E32" s="48"/>
      <c r="F32" s="49" t="s">
        <v>233</v>
      </c>
      <c r="G32" s="51">
        <v>0</v>
      </c>
      <c r="H32" s="8" t="s">
        <v>24</v>
      </c>
    </row>
    <row r="33" s="2" customFormat="1" ht="13.15" customHeight="1" spans="1:8">
      <c r="A33" s="38"/>
      <c r="B33" s="39"/>
      <c r="C33" s="39"/>
      <c r="D33" s="52" t="s">
        <v>234</v>
      </c>
      <c r="E33" s="53"/>
      <c r="F33" s="49" t="s">
        <v>235</v>
      </c>
      <c r="G33" s="51">
        <v>0.9526</v>
      </c>
      <c r="H33" s="8" t="s">
        <v>24</v>
      </c>
    </row>
    <row r="34" s="2" customFormat="1" ht="13.15" customHeight="1" spans="1:8">
      <c r="A34" s="38"/>
      <c r="B34" s="39"/>
      <c r="C34" s="39"/>
      <c r="D34" s="52" t="s">
        <v>236</v>
      </c>
      <c r="E34" s="53"/>
      <c r="F34" s="49" t="s">
        <v>102</v>
      </c>
      <c r="G34" s="51">
        <v>1</v>
      </c>
      <c r="H34" s="8" t="s">
        <v>24</v>
      </c>
    </row>
    <row r="35" s="2" customFormat="1" ht="13.15" customHeight="1" spans="1:8">
      <c r="A35" s="38"/>
      <c r="B35" s="39"/>
      <c r="C35" s="39"/>
      <c r="D35" s="52" t="s">
        <v>237</v>
      </c>
      <c r="E35" s="53"/>
      <c r="F35" s="49" t="s">
        <v>238</v>
      </c>
      <c r="G35" s="51">
        <v>0.8772</v>
      </c>
      <c r="H35" s="8" t="s">
        <v>24</v>
      </c>
    </row>
    <row r="36" s="2" customFormat="1" ht="13.15" customHeight="1" spans="1:8">
      <c r="A36" s="38"/>
      <c r="B36" s="39"/>
      <c r="C36" s="39"/>
      <c r="D36" s="48" t="s">
        <v>239</v>
      </c>
      <c r="E36" s="48"/>
      <c r="F36" s="48" t="s">
        <v>214</v>
      </c>
      <c r="G36" s="51">
        <v>1</v>
      </c>
      <c r="H36" s="8" t="s">
        <v>24</v>
      </c>
    </row>
    <row r="37" s="2" customFormat="1" ht="13.15" customHeight="1" spans="1:8">
      <c r="A37" s="38"/>
      <c r="B37" s="39"/>
      <c r="C37" s="39"/>
      <c r="D37" s="52" t="s">
        <v>240</v>
      </c>
      <c r="E37" s="53"/>
      <c r="F37" s="48" t="s">
        <v>241</v>
      </c>
      <c r="G37" s="50">
        <v>0.5533</v>
      </c>
      <c r="H37" s="8" t="s">
        <v>24</v>
      </c>
    </row>
    <row r="38" s="2" customFormat="1" ht="13.15" customHeight="1" spans="1:8">
      <c r="A38" s="38"/>
      <c r="B38" s="39"/>
      <c r="C38" s="39"/>
      <c r="D38" s="52" t="s">
        <v>242</v>
      </c>
      <c r="E38" s="53"/>
      <c r="F38" s="49" t="s">
        <v>243</v>
      </c>
      <c r="G38" s="50">
        <v>0.9635</v>
      </c>
      <c r="H38" s="48" t="s">
        <v>244</v>
      </c>
    </row>
    <row r="39" s="2" customFormat="1" ht="13.15" customHeight="1" spans="1:8">
      <c r="A39" s="38"/>
      <c r="B39" s="39"/>
      <c r="C39" s="39"/>
      <c r="D39" s="52" t="s">
        <v>245</v>
      </c>
      <c r="E39" s="53"/>
      <c r="F39" s="48" t="s">
        <v>112</v>
      </c>
      <c r="G39" s="50">
        <v>0.6998</v>
      </c>
      <c r="H39" s="48" t="s">
        <v>244</v>
      </c>
    </row>
    <row r="40" s="2" customFormat="1" ht="13.15" customHeight="1" spans="1:8">
      <c r="A40" s="38"/>
      <c r="B40" s="39"/>
      <c r="C40" s="39"/>
      <c r="D40" s="52" t="s">
        <v>246</v>
      </c>
      <c r="E40" s="53"/>
      <c r="F40" s="48" t="s">
        <v>214</v>
      </c>
      <c r="G40" s="50">
        <v>0.9939</v>
      </c>
      <c r="H40" s="48"/>
    </row>
    <row r="41" s="2" customFormat="1" ht="42" customHeight="1" spans="1:8">
      <c r="A41" s="38"/>
      <c r="B41" s="39"/>
      <c r="C41" s="39"/>
      <c r="D41" s="52" t="s">
        <v>247</v>
      </c>
      <c r="E41" s="53"/>
      <c r="F41" s="48" t="s">
        <v>248</v>
      </c>
      <c r="G41" s="54" t="s">
        <v>249</v>
      </c>
      <c r="H41" s="48" t="s">
        <v>250</v>
      </c>
    </row>
    <row r="42" s="2" customFormat="1" ht="13.15" customHeight="1" spans="1:8">
      <c r="A42" s="38"/>
      <c r="B42" s="39"/>
      <c r="C42" s="39"/>
      <c r="D42" s="52" t="s">
        <v>251</v>
      </c>
      <c r="E42" s="53"/>
      <c r="F42" s="48" t="s">
        <v>252</v>
      </c>
      <c r="G42" s="50" t="s">
        <v>253</v>
      </c>
      <c r="H42" s="48" t="s">
        <v>24</v>
      </c>
    </row>
    <row r="43" s="2" customFormat="1" ht="13.15" customHeight="1" spans="1:8">
      <c r="A43" s="38"/>
      <c r="B43" s="39"/>
      <c r="C43" s="39"/>
      <c r="D43" s="48" t="s">
        <v>254</v>
      </c>
      <c r="E43" s="48"/>
      <c r="F43" s="48" t="s">
        <v>94</v>
      </c>
      <c r="G43" s="50">
        <v>0.9382</v>
      </c>
      <c r="H43" s="48" t="s">
        <v>24</v>
      </c>
    </row>
    <row r="44" s="2" customFormat="1" ht="57" customHeight="1" spans="1:8">
      <c r="A44" s="38"/>
      <c r="B44" s="39"/>
      <c r="C44" s="39" t="s">
        <v>58</v>
      </c>
      <c r="D44" s="48" t="s">
        <v>255</v>
      </c>
      <c r="E44" s="48"/>
      <c r="F44" s="55" t="s">
        <v>256</v>
      </c>
      <c r="G44" s="55" t="s">
        <v>257</v>
      </c>
      <c r="H44" s="48" t="s">
        <v>24</v>
      </c>
    </row>
    <row r="45" s="2" customFormat="1" ht="13.15" customHeight="1" spans="1:8">
      <c r="A45" s="38"/>
      <c r="B45" s="39"/>
      <c r="C45" s="39" t="s">
        <v>60</v>
      </c>
      <c r="D45" s="8" t="s">
        <v>258</v>
      </c>
      <c r="E45" s="8"/>
      <c r="F45" s="8" t="s">
        <v>259</v>
      </c>
      <c r="G45" s="8" t="s">
        <v>260</v>
      </c>
      <c r="H45" s="48" t="s">
        <v>24</v>
      </c>
    </row>
    <row r="46" s="2" customFormat="1" ht="139" customHeight="1" spans="1:8">
      <c r="A46" s="38"/>
      <c r="B46" s="39"/>
      <c r="C46" s="39" t="s">
        <v>70</v>
      </c>
      <c r="D46" s="52" t="s">
        <v>261</v>
      </c>
      <c r="E46" s="53"/>
      <c r="F46" s="55" t="s">
        <v>262</v>
      </c>
      <c r="G46" s="55" t="s">
        <v>263</v>
      </c>
      <c r="H46" s="48" t="s">
        <v>24</v>
      </c>
    </row>
    <row r="47" s="2" customFormat="1" ht="122" customHeight="1" spans="1:8">
      <c r="A47" s="38"/>
      <c r="B47" s="39"/>
      <c r="C47" s="39"/>
      <c r="D47" s="52" t="s">
        <v>247</v>
      </c>
      <c r="E47" s="53"/>
      <c r="F47" s="55" t="s">
        <v>264</v>
      </c>
      <c r="G47" s="55" t="s">
        <v>265</v>
      </c>
      <c r="H47" s="48" t="s">
        <v>24</v>
      </c>
    </row>
    <row r="48" s="2" customFormat="1" ht="68" customHeight="1" spans="1:8">
      <c r="A48" s="38"/>
      <c r="B48" s="39"/>
      <c r="C48" s="39"/>
      <c r="D48" s="52" t="s">
        <v>266</v>
      </c>
      <c r="E48" s="53"/>
      <c r="F48" s="55" t="s">
        <v>267</v>
      </c>
      <c r="G48" s="55" t="s">
        <v>268</v>
      </c>
      <c r="H48" s="48" t="s">
        <v>24</v>
      </c>
    </row>
    <row r="49" s="2" customFormat="1" ht="99" customHeight="1" spans="1:8">
      <c r="A49" s="38"/>
      <c r="B49" s="39"/>
      <c r="C49" s="39"/>
      <c r="D49" s="52" t="s">
        <v>269</v>
      </c>
      <c r="E49" s="53"/>
      <c r="F49" s="55" t="s">
        <v>270</v>
      </c>
      <c r="G49" s="55" t="s">
        <v>271</v>
      </c>
      <c r="H49" s="48" t="s">
        <v>24</v>
      </c>
    </row>
    <row r="50" s="2" customFormat="1" ht="44" customHeight="1" spans="1:8">
      <c r="A50" s="38"/>
      <c r="B50" s="39"/>
      <c r="C50" s="39" t="s">
        <v>165</v>
      </c>
      <c r="D50" s="56" t="s">
        <v>272</v>
      </c>
      <c r="E50" s="57"/>
      <c r="F50" s="55" t="s">
        <v>273</v>
      </c>
      <c r="G50" s="54" t="s">
        <v>274</v>
      </c>
      <c r="H50" s="48" t="s">
        <v>24</v>
      </c>
    </row>
    <row r="51" s="2" customFormat="1" ht="13.15" customHeight="1" spans="1:8">
      <c r="A51" s="38"/>
      <c r="B51" s="39"/>
      <c r="C51" s="39"/>
      <c r="D51" s="58" t="s">
        <v>275</v>
      </c>
      <c r="E51" s="58"/>
      <c r="F51" s="49" t="s">
        <v>214</v>
      </c>
      <c r="G51" s="50">
        <v>0.99</v>
      </c>
      <c r="H51" s="48" t="s">
        <v>24</v>
      </c>
    </row>
    <row r="52" s="2" customFormat="1" ht="13.15" customHeight="1" spans="1:8">
      <c r="A52" s="38"/>
      <c r="B52" s="39" t="s">
        <v>74</v>
      </c>
      <c r="C52" s="39" t="s">
        <v>75</v>
      </c>
      <c r="D52" s="59" t="s">
        <v>276</v>
      </c>
      <c r="E52" s="60"/>
      <c r="F52" s="61" t="s">
        <v>277</v>
      </c>
      <c r="G52" s="50" t="s">
        <v>278</v>
      </c>
      <c r="H52" s="48" t="s">
        <v>24</v>
      </c>
    </row>
    <row r="53" s="2" customFormat="1" ht="13.15" customHeight="1" spans="1:8">
      <c r="A53" s="38"/>
      <c r="B53" s="39"/>
      <c r="C53" s="39"/>
      <c r="D53" s="59" t="s">
        <v>279</v>
      </c>
      <c r="E53" s="60"/>
      <c r="F53" s="48" t="s">
        <v>277</v>
      </c>
      <c r="G53" s="48" t="s">
        <v>280</v>
      </c>
      <c r="H53" s="48" t="s">
        <v>24</v>
      </c>
    </row>
    <row r="54" s="2" customFormat="1" ht="16.15" customHeight="1" spans="1:8">
      <c r="A54" s="62" t="s">
        <v>78</v>
      </c>
      <c r="B54" s="63" t="s">
        <v>24</v>
      </c>
      <c r="C54" s="64"/>
      <c r="D54" s="64"/>
      <c r="E54" s="64"/>
      <c r="F54" s="64"/>
      <c r="G54" s="64"/>
      <c r="H54" s="48"/>
    </row>
    <row r="55" s="2" customFormat="1" ht="13" customHeight="1" spans="1:8">
      <c r="A55" s="65" t="s">
        <v>79</v>
      </c>
      <c r="B55" s="65"/>
      <c r="C55" s="65"/>
      <c r="D55" s="65"/>
      <c r="E55" s="65"/>
      <c r="F55" s="65"/>
      <c r="G55" s="65"/>
      <c r="H55" s="65"/>
    </row>
    <row r="56" s="2" customFormat="1" ht="26" customHeight="1" spans="1:8">
      <c r="A56" s="66" t="s">
        <v>80</v>
      </c>
      <c r="B56" s="66"/>
      <c r="C56" s="66"/>
      <c r="D56" s="66"/>
      <c r="E56" s="66"/>
      <c r="F56" s="66"/>
      <c r="G56" s="66"/>
      <c r="H56" s="66"/>
    </row>
    <row r="57" s="2" customFormat="1" ht="17" customHeight="1" spans="1:8">
      <c r="A57" s="66" t="s">
        <v>81</v>
      </c>
      <c r="B57" s="66"/>
      <c r="C57" s="66"/>
      <c r="D57" s="66"/>
      <c r="E57" s="66"/>
      <c r="F57" s="66"/>
      <c r="G57" s="66"/>
      <c r="H57" s="66"/>
    </row>
  </sheetData>
  <mergeCells count="73">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A55:H55"/>
    <mergeCell ref="A56:H56"/>
    <mergeCell ref="A57:H57"/>
    <mergeCell ref="A20:A21"/>
    <mergeCell ref="A22:A53"/>
    <mergeCell ref="B23:B45"/>
    <mergeCell ref="B46:B51"/>
    <mergeCell ref="B52:B53"/>
    <mergeCell ref="C23:C30"/>
    <mergeCell ref="C31:C43"/>
    <mergeCell ref="C46:C49"/>
    <mergeCell ref="C50:C51"/>
    <mergeCell ref="C52:C53"/>
    <mergeCell ref="A7:C11"/>
    <mergeCell ref="A12:C1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计划生育</vt:lpstr>
      <vt:lpstr>基本公共卫生</vt:lpstr>
      <vt:lpstr>基本药物制度</vt:lpstr>
      <vt:lpstr>医疗服务能力提升</vt:lpstr>
      <vt:lpstr>重大传染病防控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陶筱萱</cp:lastModifiedBy>
  <cp:revision>1</cp:revision>
  <dcterms:created xsi:type="dcterms:W3CDTF">2018-02-15T08:47:00Z</dcterms:created>
  <cp:lastPrinted>2019-06-19T11:13:00Z</cp:lastPrinted>
  <dcterms:modified xsi:type="dcterms:W3CDTF">2023-08-29T06:08:46Z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C0694047BB604BFAB8E0076B9EEF7400</vt:lpwstr>
  </property>
</Properties>
</file>