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G:\2023年部门预算、三公经费预算信息公开\"/>
    </mc:Choice>
  </mc:AlternateContent>
  <xr:revisionPtr revIDLastSave="0" documentId="13_ncr:1_{F52765A9-9C89-4D9F-A7BE-A9708951A607}" xr6:coauthVersionLast="47" xr6:coauthVersionMax="47" xr10:uidLastSave="{00000000-0000-0000-0000-000000000000}"/>
  <bookViews>
    <workbookView xWindow="-110" yWindow="-110" windowWidth="19420" windowHeight="10560" firstSheet="5" activeTab="14" xr2:uid="{00000000-000D-0000-FFFF-FFFF00000000}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3" r:id="rId14"/>
    <sheet name="6-1" sheetId="14" r:id="rId15"/>
    <sheet name="6-2" sheetId="17" r:id="rId16"/>
    <sheet name="6-3" sheetId="18" r:id="rId17"/>
    <sheet name="6-4" sheetId="19" r:id="rId18"/>
    <sheet name="6-5" sheetId="20" r:id="rId19"/>
    <sheet name="6-6" sheetId="21" r:id="rId20"/>
    <sheet name="6-7" sheetId="22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81029"/>
</workbook>
</file>

<file path=xl/calcChain.xml><?xml version="1.0" encoding="utf-8"?>
<calcChain xmlns="http://schemas.openxmlformats.org/spreadsheetml/2006/main">
  <c r="E9" i="23" l="1"/>
  <c r="E8" i="23"/>
  <c r="E7" i="23"/>
  <c r="F6" i="23"/>
  <c r="E6" i="23" s="1"/>
</calcChain>
</file>

<file path=xl/sharedStrings.xml><?xml version="1.0" encoding="utf-8"?>
<sst xmlns="http://schemas.openxmlformats.org/spreadsheetml/2006/main" count="1068" uniqueCount="398">
  <si>
    <t>攀枝花市仁和区前进镇人民政府</t>
  </si>
  <si>
    <t>2023年单位预算</t>
  </si>
  <si>
    <t xml:space="preserve">
表1</t>
  </si>
  <si>
    <t xml:space="preserve"> </t>
  </si>
  <si>
    <t>单位收支总表</t>
  </si>
  <si>
    <t>单位：攀枝花市仁和区前进镇人民政府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</si>
  <si>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</si>
  <si>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</si>
  <si>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</si>
  <si>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</si>
  <si>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</si>
  <si>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</si>
  <si>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</si>
  <si>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</si>
  <si>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</si>
  <si>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</si>
  <si>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</si>
  <si>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</si>
  <si>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</si>
  <si>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</si>
  <si>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</si>
  <si>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</si>
  <si>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</si>
  <si>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</si>
  <si>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</si>
  <si>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</si>
  <si>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</si>
  <si>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</si>
  <si>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</si>
  <si>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</si>
  <si>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</si>
  <si>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</si>
  <si>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</si>
  <si>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</si>
  <si>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</si>
  <si>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</si>
  <si>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</si>
  <si>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</si>
  <si>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</si>
  <si>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</si>
  <si>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</si>
  <si>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</si>
  <si>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</si>
  <si>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</si>
  <si>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</si>
  <si>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</si>
  <si>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</si>
  <si>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</si>
  <si>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</si>
  <si>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</si>
  <si>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</si>
  <si>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</si>
  <si>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</si>
  <si>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</si>
  <si>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</si>
  <si>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</si>
  <si>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</si>
  <si>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</si>
  <si>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项目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</si>
  <si>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</si>
  <si>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</si>
  <si>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</si>
  <si>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</si>
  <si>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</si>
  <si>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</si>
  <si>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</si>
  <si>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</si>
  <si>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</si>
  <si>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</si>
  <si>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</si>
  <si>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</si>
  <si>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</si>
  <si>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</si>
  <si>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</si>
  <si>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</si>
  <si>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</si>
  <si>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</si>
  <si>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</si>
  <si>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</si>
  <si>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类</t>
  </si>
  <si>
    <t>款</t>
  </si>
  <si>
    <t>项</t>
  </si>
  <si>
    <t>合    计</t>
  </si>
  <si>
    <t>208</t>
  </si>
  <si>
    <t>05</t>
  </si>
  <si>
    <t>708001</t>
  </si>
  <si>
    <t>机关事业单位基本养老保险缴费支出</t>
  </si>
  <si>
    <t>213</t>
  </si>
  <si>
    <t>01</t>
  </si>
  <si>
    <t>04</t>
  </si>
  <si>
    <t>事业运行</t>
  </si>
  <si>
    <t>221</t>
  </si>
  <si>
    <t>02</t>
  </si>
  <si>
    <t>住房公积金</t>
  </si>
  <si>
    <t>210</t>
  </si>
  <si>
    <t>11</t>
  </si>
  <si>
    <t>行政单位医疗</t>
  </si>
  <si>
    <t>201</t>
  </si>
  <si>
    <t>03</t>
  </si>
  <si>
    <t>50</t>
  </si>
  <si>
    <t>事业单位离退休</t>
  </si>
  <si>
    <t>99</t>
  </si>
  <si>
    <t>其他人力资源和社会保障管理事务支出</t>
  </si>
  <si>
    <t>31</t>
  </si>
  <si>
    <t>行政运行</t>
  </si>
  <si>
    <t>行政单位离退休</t>
  </si>
  <si>
    <t>207</t>
  </si>
  <si>
    <t>其他文化和旅游支出</t>
  </si>
  <si>
    <t>其他一般公共服务支出</t>
  </si>
  <si>
    <t>事业单位医疗</t>
  </si>
  <si>
    <t>公务员医疗补助</t>
  </si>
  <si>
    <t>08</t>
  </si>
  <si>
    <t>代表工作</t>
  </si>
  <si>
    <t>其他政府办公厅（室）及相关机构事务支出</t>
  </si>
  <si>
    <t>基层政权建设和社区治理</t>
  </si>
  <si>
    <t xml:space="preserve">
表2</t>
  </si>
  <si>
    <t>财政拨款收支预算总表</t>
  </si>
  <si>
    <t>一般公共预算</t>
  </si>
  <si>
    <t>政府性基金预算</t>
  </si>
  <si>
    <t>国有资本    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</si>
  <si>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</si>
  <si>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</si>
  <si>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</si>
  <si>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</si>
  <si>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</si>
  <si>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</si>
  <si>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</si>
  <si>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</si>
  <si>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</si>
  <si>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</si>
  <si>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</si>
  <si>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</si>
  <si>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</si>
  <si>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社会保障和就业支出</t>
  </si>
  <si>
    <t> 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</si>
  <si>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</si>
  <si>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</si>
  <si>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</si>
  <si>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</si>
  <si>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</si>
  <si>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</si>
  <si>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</si>
  <si>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</si>
  <si>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</si>
  <si>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</si>
  <si>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</si>
  <si>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</si>
  <si>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</si>
  <si>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</si>
  <si>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</si>
  <si>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</si>
  <si>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</si>
  <si>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</si>
  <si>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</si>
  <si>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</si>
  <si>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</si>
  <si>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</si>
  <si>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</si>
  <si>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</si>
  <si>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</si>
  <si>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</si>
  <si>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</si>
  <si>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</si>
  <si>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</si>
  <si>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</si>
  <si>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</si>
  <si>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</si>
  <si>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</si>
  <si>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08</t>
    </r>
  </si>
  <si>
    <t>机关事业单位基本养老保险缴费</t>
  </si>
  <si>
    <r>
      <rPr>
        <sz val="11"/>
        <color rgb="FF000000"/>
        <rFont val="宋体"/>
        <family val="3"/>
        <charset val="134"/>
      </rPr>
      <t>07</t>
    </r>
  </si>
  <si>
    <t>绩效工资</t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</si>
  <si>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</si>
  <si>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12</t>
    </r>
  </si>
  <si>
    <t>其他社会保障缴费</t>
  </si>
  <si>
    <r>
      <rPr>
        <sz val="11"/>
        <color rgb="FF000000"/>
        <rFont val="宋体"/>
        <family val="3"/>
        <charset val="134"/>
      </rPr>
      <t>03</t>
    </r>
  </si>
  <si>
    <t>奖金</t>
  </si>
  <si>
    <r>
      <rPr>
        <sz val="11"/>
        <color rgb="FF000000"/>
        <rFont val="宋体"/>
        <family val="3"/>
        <charset val="134"/>
      </rPr>
      <t>99</t>
    </r>
  </si>
  <si>
    <t>其他工资福利支出</t>
  </si>
  <si>
    <r>
      <rPr>
        <sz val="11"/>
        <color rgb="FF000000"/>
        <rFont val="宋体"/>
        <family val="3"/>
        <charset val="134"/>
      </rPr>
      <t>01</t>
    </r>
  </si>
  <si>
    <t>基本工资</t>
  </si>
  <si>
    <t>10</t>
  </si>
  <si>
    <t>职工基本医疗保险缴费</t>
  </si>
  <si>
    <t>公务员医疗补助缴费</t>
  </si>
  <si>
    <t>对个人和家庭的补助</t>
  </si>
  <si>
    <r>
      <rPr>
        <sz val="11"/>
        <color rgb="FF000000"/>
        <rFont val="宋体"/>
        <family val="3"/>
        <charset val="134"/>
      </rPr>
      <t>303</t>
    </r>
  </si>
  <si>
    <t>其他对个人和家庭的补助</t>
  </si>
  <si>
    <t>生活补助</t>
  </si>
  <si>
    <t>退休费</t>
  </si>
  <si>
    <t>商品和服务支出</t>
  </si>
  <si>
    <r>
      <rPr>
        <sz val="11"/>
        <color rgb="FF000000"/>
        <rFont val="宋体"/>
        <family val="3"/>
        <charset val="134"/>
      </rPr>
      <t>302</t>
    </r>
  </si>
  <si>
    <t>办公费</t>
  </si>
  <si>
    <t>水费</t>
  </si>
  <si>
    <t>29</t>
  </si>
  <si>
    <t>福利费</t>
  </si>
  <si>
    <t>15</t>
  </si>
  <si>
    <t>会议费</t>
  </si>
  <si>
    <t>07</t>
  </si>
  <si>
    <t>邮电费</t>
  </si>
  <si>
    <t>16</t>
  </si>
  <si>
    <t>培训费</t>
  </si>
  <si>
    <t>17</t>
  </si>
  <si>
    <t>公务接待费</t>
  </si>
  <si>
    <t>28</t>
  </si>
  <si>
    <t>工会经费</t>
  </si>
  <si>
    <t>差旅费</t>
  </si>
  <si>
    <t>06</t>
  </si>
  <si>
    <t>电费</t>
  </si>
  <si>
    <t>其他商品和服务支出</t>
  </si>
  <si>
    <t>39</t>
  </si>
  <si>
    <t>其他交通费用</t>
  </si>
  <si>
    <t>公务用车运行维护费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</si>
  <si>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</si>
  <si>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</si>
  <si>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</si>
  <si>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</si>
  <si>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</si>
  <si>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</si>
  <si>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301</t>
  </si>
  <si>
    <t> 工资福利支出</t>
  </si>
  <si>
    <t>30108</t>
  </si>
  <si>
    <t>  机关事业单位基本养老保险缴费</t>
  </si>
  <si>
    <t>30107</t>
  </si>
  <si>
    <t>  绩效工资</t>
  </si>
  <si>
    <t>13</t>
  </si>
  <si>
    <t>30113</t>
  </si>
  <si>
    <t>  住房公积金</t>
  </si>
  <si>
    <t>12</t>
  </si>
  <si>
    <t>30112</t>
  </si>
  <si>
    <t>  其他社会保障缴费</t>
  </si>
  <si>
    <t>30103</t>
  </si>
  <si>
    <t>30199</t>
  </si>
  <si>
    <t>30101</t>
  </si>
  <si>
    <t>30110</t>
  </si>
  <si>
    <t>30111</t>
  </si>
  <si>
    <t>303</t>
  </si>
  <si>
    <t>30399</t>
  </si>
  <si>
    <t>30305</t>
  </si>
  <si>
    <t>30302</t>
  </si>
  <si>
    <t>302</t>
  </si>
  <si>
    <t>30201</t>
  </si>
  <si>
    <t>30205</t>
  </si>
  <si>
    <t>30229</t>
  </si>
  <si>
    <t>30207</t>
  </si>
  <si>
    <t>30216</t>
  </si>
  <si>
    <t>30217</t>
  </si>
  <si>
    <t>30228</t>
  </si>
  <si>
    <t>30211</t>
  </si>
  <si>
    <t>30206</t>
  </si>
  <si>
    <t>30299</t>
  </si>
  <si>
    <t>30239</t>
  </si>
  <si>
    <t>30231</t>
  </si>
  <si>
    <t>表3-2</t>
  </si>
  <si>
    <t>一般公共预算项目支出预算表</t>
  </si>
  <si>
    <t>项目名称</t>
  </si>
  <si>
    <t>金额</t>
  </si>
  <si>
    <t> 行政运行</t>
  </si>
  <si>
    <t>人代会、党代会三干会经费</t>
  </si>
  <si>
    <t>  人代会、党代会三干会经费</t>
  </si>
  <si>
    <t> 其他一般公共服务支出</t>
  </si>
  <si>
    <t>前进镇基层公益设施管护财政补助资金</t>
  </si>
  <si>
    <t>  前进镇基层公益设施管护财政补助资金</t>
  </si>
  <si>
    <t>基层公益设施管护财政补助资金(关爱下一代资金)</t>
  </si>
  <si>
    <t>  基层公益设施管护财政补助资金(关爱下一代资金)</t>
  </si>
  <si>
    <t> 代表工作</t>
  </si>
  <si>
    <t>乡镇人民代表、党代表活动经费</t>
  </si>
  <si>
    <t>  乡镇人民代表、党代表活动经费</t>
  </si>
  <si>
    <t> 其他政府办公厅（室）及相关机构事务支出</t>
  </si>
  <si>
    <t>前进镇群团工作经费（非税收入安排）</t>
  </si>
  <si>
    <t>  前进镇群团工作经费（非税收入安排）</t>
  </si>
  <si>
    <t>前进镇非税收入安排支出</t>
  </si>
  <si>
    <t>  前进镇非税收入安排支出</t>
  </si>
  <si>
    <t>前进镇武装工作经费（非税收入安排）</t>
  </si>
  <si>
    <t>  前进镇武装工作经费（非税收入安排）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</si>
  <si>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</si>
  <si>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</si>
  <si>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</si>
  <si>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</si>
  <si>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</si>
  <si>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</si>
  <si>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</si>
  <si>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</si>
  <si>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 攀枝花市仁和区前进镇人民政府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</si>
  <si>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</si>
  <si>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</si>
  <si>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</si>
  <si>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</si>
  <si>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</si>
  <si>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</si>
  <si>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</si>
  <si>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</si>
  <si>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</si>
  <si>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部门（单位）整体支出绩效目标申报表</t>
  </si>
  <si>
    <t>（2023年度）</t>
  </si>
  <si>
    <t>填报单位（盖章）：攀枝花市仁和区前进镇人民政府</t>
  </si>
  <si>
    <t>预算名称：</t>
  </si>
  <si>
    <t>攀枝花市仁和区前进镇人民政府2023年预算</t>
  </si>
  <si>
    <t>预算资金（万元)</t>
  </si>
  <si>
    <t xml:space="preserve"> 年度财政拨款资金总额:</t>
  </si>
  <si>
    <t>财政资金</t>
  </si>
  <si>
    <t>其他资金</t>
  </si>
  <si>
    <t xml:space="preserve">     其中：人员类项目支出:</t>
  </si>
  <si>
    <t xml:space="preserve">           运转类项目支出:   </t>
  </si>
  <si>
    <t xml:space="preserve">           特定目标类项目经费:   </t>
  </si>
  <si>
    <t>年度主要任务及拟达到的目标</t>
  </si>
  <si>
    <t>年度主要任务内容及拟达到的目标</t>
  </si>
  <si>
    <t xml:space="preserve">主要任务：完成本镇、村(居）、企业党的建设和村民委员会建设，负责指导、协调管理本镇各事业单位的工作，做好本行政区域的城镇、村的规划、建设、管理工作等。任务目标：目标1：保障机关在职人员45人、退休人员19人、遗属1人的正常办公及生活秩序；目标2：围绕年初目标任务，扎实推进农村产业工作；目标3：立足服务民生，提高民生服务质量。一是完善工作制度，发挥政府职能。二是优化服务流程。三是注重管理质量，切实做好各类涉农建设项目；目标4：加大管理力度，强化依法行政能力。
</t>
  </si>
  <si>
    <t>绩
效
指
标</t>
  </si>
  <si>
    <t>一级
指标</t>
  </si>
  <si>
    <t>二级指标</t>
  </si>
  <si>
    <t>指标值（包含数字及文字描述）</t>
  </si>
  <si>
    <t>基本经费</t>
  </si>
  <si>
    <t>数量指标</t>
  </si>
  <si>
    <t>在职人员44人，退休人员17人</t>
  </si>
  <si>
    <t>质量指标</t>
  </si>
  <si>
    <t>保障政府日常工作需求，政府在职退休人员的工资福利支出</t>
  </si>
  <si>
    <t>时效指标</t>
  </si>
  <si>
    <t>2023年</t>
  </si>
  <si>
    <t>成本指标</t>
  </si>
  <si>
    <t>基本经费1465.28万元，其中：人员经费1325.95万元，公用经费139.33万元</t>
  </si>
  <si>
    <t>项目经费</t>
  </si>
  <si>
    <t>项目4个</t>
  </si>
  <si>
    <t>保障单位项目的顺利推进，按照项目要求完成各项工作</t>
  </si>
  <si>
    <t>项目经费154.36万元</t>
  </si>
  <si>
    <t>效果指标</t>
  </si>
  <si>
    <t>社会效益指标</t>
  </si>
  <si>
    <t>使政府工作得到有效开展，能更好地为群众服务</t>
  </si>
  <si>
    <t>生态效益指标</t>
  </si>
  <si>
    <t>对辖区内的生态环境能够有效保护，使城镇的形象干净整洁</t>
  </si>
  <si>
    <t>可持续影响指标</t>
  </si>
  <si>
    <t>能够长期保障工作的平稳进行</t>
  </si>
  <si>
    <t>满意度指标</t>
  </si>
  <si>
    <t>服务对象满意度≥95%</t>
  </si>
  <si>
    <t>表6-1</t>
  </si>
  <si>
    <t>单位预算项目绩效目标表（2023年度）</t>
  </si>
  <si>
    <t>(2023年度)</t>
  </si>
  <si>
    <t>关爱下一代项目经费</t>
  </si>
  <si>
    <t>部门（单位）</t>
  </si>
  <si>
    <t>攀枝花市仁和前进镇人民政府</t>
  </si>
  <si>
    <t>项目资金
（万元）</t>
  </si>
  <si>
    <t>年度资金总额</t>
  </si>
  <si>
    <t>财政拨款</t>
  </si>
  <si>
    <t>总体目标</t>
  </si>
  <si>
    <t>关爱我镇4村3居辖区内儿童，下达针对性关爱资金，扶持及丰富青少年生活。</t>
  </si>
  <si>
    <t>绩效指标</t>
  </si>
  <si>
    <t>一级指标</t>
  </si>
  <si>
    <t>三级指标</t>
  </si>
  <si>
    <t>项目完成</t>
  </si>
  <si>
    <t>关爱我镇4村3居辖区内儿童</t>
  </si>
  <si>
    <t>4村3居</t>
  </si>
  <si>
    <t>项目经费保障率</t>
  </si>
  <si>
    <t>全年按照项目进度实施</t>
  </si>
  <si>
    <t>85000元</t>
  </si>
  <si>
    <t>项目效益</t>
  </si>
  <si>
    <t>青少年生活环境得到改善，生活日益提高</t>
  </si>
  <si>
    <t>好</t>
  </si>
  <si>
    <t>服务对象满意度指标</t>
  </si>
  <si>
    <t>青少年满意度</t>
  </si>
  <si>
    <t>≥95%</t>
  </si>
  <si>
    <t>表6-2</t>
  </si>
  <si>
    <t>人代会、党代会三干会项目经费</t>
  </si>
  <si>
    <t>负责指导、协调管理本镇各项事业建设工作，做好本行政区域的城镇、村的规划、建设、管理指导工作等。任务目标：目标1：围绕年初目标任务，扎实推进各项工作；目标2：立足服务民生，提高民生服务质量。一是完善工作制度，发挥政府职能。二是优化服务流程。三是注重管理质量，切实做好建设项目推进指导工作；目标3：加大管理力度，强化依法行政能力。为辖区各项事业发展提供指导意见和建议，并进行监督执行情况。</t>
  </si>
  <si>
    <t>组织召开党代表、人大代表、三级干部会议</t>
  </si>
  <si>
    <t>镇党代表66人，人大代表57人，三级干部57人，机关干部75人</t>
  </si>
  <si>
    <t>经费保障率</t>
  </si>
  <si>
    <t>按年度要求组织会议</t>
  </si>
  <si>
    <t>会议经费</t>
  </si>
  <si>
    <t>56700元</t>
  </si>
  <si>
    <t>提高党的执政能力和广大干部服务意识</t>
  </si>
  <si>
    <t>代表、三职干部满意度</t>
  </si>
  <si>
    <t>党代表、人大代表活动项目经费</t>
  </si>
  <si>
    <t>组织镇人大代表、党代表开展活动</t>
  </si>
  <si>
    <t>党代表66人，人大代表57人</t>
  </si>
  <si>
    <t>活动经费</t>
  </si>
  <si>
    <t>61500元</t>
  </si>
  <si>
    <t>提高党代表、人大代表的参政议政能力；为全镇事业发展提供有力保证</t>
  </si>
  <si>
    <t>代表满意度</t>
  </si>
  <si>
    <t>基层公益设施管护制度推进基层治理财政补助项目经费</t>
  </si>
  <si>
    <t>开展环境治理、养护、水利工程管护、基层党建群团、文件广播旅游设施维护、市场管理、农村公共厕所及乡村污水处理设施管护</t>
  </si>
  <si>
    <t>按照年度要求安排实施</t>
  </si>
  <si>
    <t>1000400元</t>
  </si>
  <si>
    <t>环境得到改善，社会各项事业稳步推进，社会和谐人发展，群众就业有保障</t>
  </si>
  <si>
    <t>群众满意度</t>
  </si>
  <si>
    <t>≥90%</t>
  </si>
  <si>
    <t>非税收入自主安排项目经费</t>
  </si>
  <si>
    <t>全面推进各村居工作，提高群众整体素质，推进政府各项工作顺利开展，更好的服务于群众。</t>
  </si>
  <si>
    <t>弥补经费不足</t>
  </si>
  <si>
    <t>210000元</t>
  </si>
  <si>
    <t>通过项目的实施，确保资金使用效率，确保各项工作进展顺利，圆满完成</t>
  </si>
  <si>
    <t>服务对象满意度</t>
  </si>
  <si>
    <t>前进镇武装工作经费</t>
  </si>
  <si>
    <t>为全镇全年武装工作开展提供经费保障</t>
  </si>
  <si>
    <t>30000元</t>
  </si>
  <si>
    <t>推进全镇全年武装工作</t>
  </si>
  <si>
    <t>为全镇群团组织顺利开展工作提供经济保障。</t>
  </si>
  <si>
    <t>全镇群团组织顺利开展工作提供经济保障</t>
  </si>
  <si>
    <t>100000元</t>
  </si>
  <si>
    <t>推进全镇群团工作的顺利开展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</si>
</sst>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方正黑体简体"/>
      <charset val="134"/>
    </font>
    <font>
      <sz val="12"/>
      <name val="SimSun"/>
      <charset val="134"/>
    </font>
    <font>
      <sz val="12"/>
      <name val="Hiragino Sans GB"/>
      <family val="1"/>
    </font>
    <font>
      <b/>
      <sz val="12"/>
      <name val="Hiragino Sans GB"/>
      <family val="1"/>
    </font>
    <font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22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9" fillId="0" borderId="16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4" fontId="20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1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2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4" fontId="14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/>
    </xf>
    <xf numFmtId="0" fontId="16" fillId="0" borderId="19" xfId="0" applyFont="1" applyBorder="1" applyAlignment="1">
      <alignment vertical="center" wrapText="1"/>
    </xf>
    <xf numFmtId="0" fontId="25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26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4" fontId="17" fillId="0" borderId="2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8" fillId="0" borderId="19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vertical="center" wrapText="1"/>
    </xf>
    <xf numFmtId="0" fontId="18" fillId="0" borderId="17" xfId="0" applyFont="1" applyBorder="1">
      <alignment vertical="center"/>
    </xf>
    <xf numFmtId="0" fontId="30" fillId="0" borderId="17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4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18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7" xfId="0" applyFont="1" applyBorder="1">
      <alignment vertical="center"/>
    </xf>
    <xf numFmtId="0" fontId="8" fillId="0" borderId="4" xfId="0" applyFont="1" applyBorder="1">
      <alignment vertical="center"/>
    </xf>
    <xf numFmtId="49" fontId="8" fillId="0" borderId="6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9A7C9740" TargetMode="External"/><Relationship Id="rId1" Type="http://schemas.openxmlformats.org/officeDocument/2006/relationships/externalLinkPath" Target="file:///\\9A7C9740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workbookViewId="0">
      <selection activeCell="A11" sqref="A11"/>
    </sheetView>
  </sheetViews>
  <sheetFormatPr defaultColWidth="9" defaultRowHeight="15"/>
  <cols>
    <col min="1" max="1" width="123.08984375" style="129" customWidth="1"/>
    <col min="2" max="16384" width="9" style="129"/>
  </cols>
  <sheetData>
    <row r="1" spans="1:1" ht="137" customHeight="1">
      <c r="A1" s="130" t="s">
        <v>0</v>
      </c>
    </row>
    <row r="2" spans="1:1" ht="45.5">
      <c r="A2" s="131" t="s">
        <v>1</v>
      </c>
    </row>
    <row r="3" spans="1:1" ht="21">
      <c r="A3" s="132">
        <v>45055</v>
      </c>
    </row>
  </sheetData>
  <phoneticPr fontId="3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zoomScale="70" zoomScaleNormal="70" workbookViewId="0">
      <pane ySplit="6" topLeftCell="A7" activePane="bottomLeft" state="frozen"/>
      <selection pane="bottomLeft" activeCell="E11" sqref="E11"/>
    </sheetView>
  </sheetViews>
  <sheetFormatPr defaultColWidth="10" defaultRowHeight="14"/>
  <cols>
    <col min="1" max="1" width="17.6328125" customWidth="1"/>
    <col min="2" max="2" width="34.08984375" customWidth="1"/>
    <col min="3" max="8" width="21.6328125" customWidth="1"/>
    <col min="9" max="9" width="1.54296875" customWidth="1"/>
    <col min="10" max="10" width="9.7265625" customWidth="1"/>
  </cols>
  <sheetData>
    <row r="1" spans="1:9" ht="25" customHeight="1">
      <c r="A1" s="20"/>
      <c r="B1" s="20"/>
      <c r="C1" s="1"/>
      <c r="D1" s="23"/>
      <c r="E1" s="23"/>
      <c r="F1" s="23"/>
      <c r="G1" s="23"/>
      <c r="H1" s="34" t="s">
        <v>274</v>
      </c>
      <c r="I1" s="25"/>
    </row>
    <row r="2" spans="1:9" ht="22.75" customHeight="1">
      <c r="A2" s="163" t="s">
        <v>275</v>
      </c>
      <c r="B2" s="135"/>
      <c r="C2" s="135"/>
      <c r="D2" s="135"/>
      <c r="E2" s="135"/>
      <c r="F2" s="135"/>
      <c r="G2" s="135"/>
      <c r="H2" s="136"/>
      <c r="I2" s="25" t="s">
        <v>3</v>
      </c>
    </row>
    <row r="3" spans="1:9" ht="19.5" customHeight="1">
      <c r="A3" s="139" t="s">
        <v>5</v>
      </c>
      <c r="B3" s="139"/>
      <c r="C3" s="47"/>
      <c r="D3" s="47"/>
      <c r="E3" s="48"/>
      <c r="F3" s="48"/>
      <c r="G3" s="48"/>
      <c r="H3" s="48" t="s">
        <v>6</v>
      </c>
      <c r="I3" s="36"/>
    </row>
    <row r="4" spans="1:9" ht="37" customHeight="1">
      <c r="A4" s="134" t="s">
        <v>276</v>
      </c>
      <c r="B4" s="134" t="s">
        <v>71</v>
      </c>
      <c r="C4" s="134" t="s">
        <v>277</v>
      </c>
      <c r="D4" s="134"/>
      <c r="E4" s="134"/>
      <c r="F4" s="134"/>
      <c r="G4" s="134"/>
      <c r="H4" s="134"/>
      <c r="I4" s="37"/>
    </row>
    <row r="5" spans="1:9" ht="37" customHeight="1">
      <c r="A5" s="134"/>
      <c r="B5" s="134"/>
      <c r="C5" s="134" t="s">
        <v>59</v>
      </c>
      <c r="D5" s="137" t="s">
        <v>278</v>
      </c>
      <c r="E5" s="134" t="s">
        <v>279</v>
      </c>
      <c r="F5" s="134"/>
      <c r="G5" s="134"/>
      <c r="H5" s="134" t="s">
        <v>202</v>
      </c>
      <c r="I5" s="37"/>
    </row>
    <row r="6" spans="1:9" ht="37" customHeight="1">
      <c r="A6" s="134"/>
      <c r="B6" s="134"/>
      <c r="C6" s="134"/>
      <c r="D6" s="137"/>
      <c r="E6" s="49" t="s">
        <v>165</v>
      </c>
      <c r="F6" s="49" t="s">
        <v>280</v>
      </c>
      <c r="G6" s="49" t="s">
        <v>281</v>
      </c>
      <c r="H6" s="134"/>
      <c r="I6" s="38"/>
    </row>
    <row r="7" spans="1:9" s="45" customFormat="1" ht="77" customHeight="1">
      <c r="A7" s="51">
        <v>701008</v>
      </c>
      <c r="B7" s="52" t="s">
        <v>282</v>
      </c>
      <c r="C7" s="53">
        <v>431756</v>
      </c>
      <c r="D7" s="53"/>
      <c r="E7" s="53">
        <v>400000</v>
      </c>
      <c r="F7" s="53"/>
      <c r="G7" s="53">
        <v>400000</v>
      </c>
      <c r="H7" s="53">
        <v>31756</v>
      </c>
      <c r="I7" s="54"/>
    </row>
    <row r="8" spans="1:9" ht="27" customHeight="1"/>
    <row r="9" spans="1:9" ht="27" customHeight="1"/>
    <row r="10" spans="1:9" ht="27" customHeight="1"/>
    <row r="11" spans="1:9" ht="27" customHeight="1"/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4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4"/>
  <cols>
    <col min="1" max="3" width="6.08984375" customWidth="1"/>
    <col min="4" max="4" width="15.08984375" customWidth="1"/>
    <col min="5" max="5" width="50" customWidth="1"/>
    <col min="6" max="8" width="18.36328125" customWidth="1"/>
    <col min="9" max="9" width="1.54296875" customWidth="1"/>
    <col min="10" max="12" width="9.7265625" customWidth="1"/>
  </cols>
  <sheetData>
    <row r="1" spans="1:9" ht="25" customHeight="1">
      <c r="A1" s="1"/>
      <c r="B1" s="1"/>
      <c r="C1" s="1"/>
      <c r="D1" s="21"/>
      <c r="E1" s="22"/>
      <c r="F1" s="23"/>
      <c r="G1" s="23"/>
      <c r="H1" s="34" t="s">
        <v>283</v>
      </c>
      <c r="I1" s="25"/>
    </row>
    <row r="2" spans="1:9" ht="22.75" customHeight="1">
      <c r="A2" s="138" t="s">
        <v>284</v>
      </c>
      <c r="B2" s="138"/>
      <c r="C2" s="138"/>
      <c r="D2" s="138"/>
      <c r="E2" s="138"/>
      <c r="F2" s="138"/>
      <c r="G2" s="138"/>
      <c r="H2" s="138"/>
      <c r="I2" s="25" t="s">
        <v>3</v>
      </c>
    </row>
    <row r="3" spans="1:9" ht="19.5" customHeight="1">
      <c r="A3" s="162" t="s">
        <v>5</v>
      </c>
      <c r="B3" s="162"/>
      <c r="C3" s="162"/>
      <c r="D3" s="162"/>
      <c r="E3" s="162"/>
      <c r="F3" s="24"/>
      <c r="G3" s="24"/>
      <c r="H3" s="35" t="s">
        <v>6</v>
      </c>
      <c r="I3" s="36"/>
    </row>
    <row r="4" spans="1:9" ht="24.5" customHeight="1">
      <c r="A4" s="159" t="s">
        <v>9</v>
      </c>
      <c r="B4" s="159"/>
      <c r="C4" s="159"/>
      <c r="D4" s="159"/>
      <c r="E4" s="159"/>
      <c r="F4" s="159" t="s">
        <v>285</v>
      </c>
      <c r="G4" s="159"/>
      <c r="H4" s="159"/>
      <c r="I4" s="37"/>
    </row>
    <row r="5" spans="1:9" ht="24.5" customHeight="1">
      <c r="A5" s="159" t="s">
        <v>78</v>
      </c>
      <c r="B5" s="159"/>
      <c r="C5" s="159"/>
      <c r="D5" s="159" t="s">
        <v>70</v>
      </c>
      <c r="E5" s="159" t="s">
        <v>160</v>
      </c>
      <c r="F5" s="159" t="s">
        <v>59</v>
      </c>
      <c r="G5" s="159" t="s">
        <v>74</v>
      </c>
      <c r="H5" s="159" t="s">
        <v>75</v>
      </c>
      <c r="I5" s="37"/>
    </row>
    <row r="6" spans="1:9" ht="24.5" customHeight="1">
      <c r="A6" s="26" t="s">
        <v>79</v>
      </c>
      <c r="B6" s="26" t="s">
        <v>80</v>
      </c>
      <c r="C6" s="26" t="s">
        <v>81</v>
      </c>
      <c r="D6" s="159"/>
      <c r="E6" s="159"/>
      <c r="F6" s="159"/>
      <c r="G6" s="159"/>
      <c r="H6" s="159"/>
      <c r="I6" s="38"/>
    </row>
    <row r="7" spans="1:9" ht="27" customHeight="1">
      <c r="A7" s="26"/>
      <c r="B7" s="26"/>
      <c r="C7" s="26"/>
      <c r="D7" s="26"/>
      <c r="E7" s="31" t="s">
        <v>82</v>
      </c>
      <c r="F7" s="29" t="s">
        <v>286</v>
      </c>
      <c r="G7" s="30"/>
      <c r="H7" s="30"/>
      <c r="I7" s="39"/>
    </row>
    <row r="8" spans="1:9" ht="27" customHeight="1">
      <c r="A8" s="26"/>
      <c r="B8" s="26"/>
      <c r="C8" s="26"/>
      <c r="D8" s="42"/>
      <c r="E8" s="31"/>
      <c r="F8" s="30"/>
      <c r="G8" s="30"/>
      <c r="H8" s="30"/>
      <c r="I8" s="39"/>
    </row>
    <row r="9" spans="1:9" ht="27" customHeight="1">
      <c r="A9" s="26"/>
      <c r="B9" s="26"/>
      <c r="C9" s="26"/>
      <c r="D9" s="26"/>
      <c r="E9" s="26"/>
      <c r="F9" s="30"/>
      <c r="G9" s="30"/>
      <c r="H9" s="30"/>
      <c r="I9" s="39"/>
    </row>
    <row r="10" spans="1:9" ht="27" customHeight="1">
      <c r="A10" s="26"/>
      <c r="B10" s="26"/>
      <c r="C10" s="26"/>
      <c r="D10" s="26"/>
      <c r="E10" s="26"/>
      <c r="F10" s="30"/>
      <c r="G10" s="30"/>
      <c r="H10" s="30"/>
      <c r="I10" s="39"/>
    </row>
    <row r="11" spans="1:9" ht="27" customHeight="1">
      <c r="A11" s="26"/>
      <c r="B11" s="26"/>
      <c r="C11" s="26"/>
      <c r="D11" s="26"/>
      <c r="E11" s="26"/>
      <c r="F11" s="30"/>
      <c r="G11" s="30"/>
      <c r="H11" s="30"/>
      <c r="I11" s="39"/>
    </row>
    <row r="12" spans="1:9" ht="27" customHeight="1">
      <c r="A12" s="26"/>
      <c r="B12" s="26"/>
      <c r="C12" s="26"/>
      <c r="D12" s="26"/>
      <c r="E12" s="26"/>
      <c r="F12" s="30"/>
      <c r="G12" s="30"/>
      <c r="H12" s="30"/>
      <c r="I12" s="39"/>
    </row>
    <row r="13" spans="1:9" ht="27" customHeight="1">
      <c r="A13" s="26"/>
      <c r="B13" s="26"/>
      <c r="C13" s="26"/>
      <c r="D13" s="26"/>
      <c r="E13" s="26"/>
      <c r="F13" s="30"/>
      <c r="G13" s="30"/>
      <c r="H13" s="30"/>
      <c r="I13" s="39"/>
    </row>
    <row r="14" spans="1:9" ht="27" customHeight="1">
      <c r="A14" s="26"/>
      <c r="B14" s="26"/>
      <c r="C14" s="26"/>
      <c r="D14" s="26"/>
      <c r="E14" s="26"/>
      <c r="F14" s="30"/>
      <c r="G14" s="30"/>
      <c r="H14" s="30"/>
      <c r="I14" s="39"/>
    </row>
    <row r="15" spans="1:9" ht="27" customHeight="1">
      <c r="A15" s="42"/>
      <c r="B15" s="42"/>
      <c r="C15" s="42"/>
      <c r="D15" s="42"/>
      <c r="E15" s="42" t="s">
        <v>23</v>
      </c>
      <c r="F15" s="44"/>
      <c r="G15" s="44"/>
      <c r="H15" s="44"/>
      <c r="I15" s="38"/>
    </row>
    <row r="16" spans="1:9" ht="27" customHeight="1">
      <c r="A16" s="33"/>
      <c r="B16" s="33"/>
      <c r="C16" s="33"/>
      <c r="D16" s="33"/>
      <c r="E16" s="32"/>
      <c r="F16" s="32"/>
      <c r="G16" s="32"/>
      <c r="H16" s="32"/>
      <c r="I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4"/>
  <cols>
    <col min="1" max="1" width="17.7265625" customWidth="1"/>
    <col min="2" max="2" width="19.1796875" customWidth="1"/>
    <col min="3" max="8" width="19.90625" customWidth="1"/>
    <col min="9" max="9" width="1.54296875" customWidth="1"/>
    <col min="10" max="10" width="9.7265625" customWidth="1"/>
  </cols>
  <sheetData>
    <row r="1" spans="1:9" ht="25" customHeight="1">
      <c r="A1" s="20"/>
      <c r="B1" s="20"/>
      <c r="C1" s="1"/>
      <c r="D1" s="23"/>
      <c r="E1" s="23"/>
      <c r="F1" s="23"/>
      <c r="G1" s="23"/>
      <c r="H1" s="34" t="s">
        <v>287</v>
      </c>
      <c r="I1" s="25"/>
    </row>
    <row r="2" spans="1:9" ht="22.75" customHeight="1">
      <c r="A2" s="163" t="s">
        <v>288</v>
      </c>
      <c r="B2" s="135"/>
      <c r="C2" s="135"/>
      <c r="D2" s="135"/>
      <c r="E2" s="135"/>
      <c r="F2" s="135"/>
      <c r="G2" s="135"/>
      <c r="H2" s="136"/>
      <c r="I2" s="25" t="s">
        <v>3</v>
      </c>
    </row>
    <row r="3" spans="1:9" ht="19.5" customHeight="1">
      <c r="A3" s="162" t="s">
        <v>5</v>
      </c>
      <c r="B3" s="162"/>
      <c r="E3" s="35"/>
      <c r="F3" s="35"/>
      <c r="G3" s="35"/>
      <c r="H3" s="35" t="s">
        <v>6</v>
      </c>
      <c r="I3" s="36"/>
    </row>
    <row r="4" spans="1:9" ht="24.5" customHeight="1">
      <c r="A4" s="159" t="s">
        <v>276</v>
      </c>
      <c r="B4" s="159" t="s">
        <v>71</v>
      </c>
      <c r="C4" s="159" t="s">
        <v>277</v>
      </c>
      <c r="D4" s="159"/>
      <c r="E4" s="159"/>
      <c r="F4" s="159"/>
      <c r="G4" s="159"/>
      <c r="H4" s="159"/>
      <c r="I4" s="37"/>
    </row>
    <row r="5" spans="1:9" ht="24.5" customHeight="1">
      <c r="A5" s="159"/>
      <c r="B5" s="159"/>
      <c r="C5" s="159" t="s">
        <v>59</v>
      </c>
      <c r="D5" s="153" t="s">
        <v>278</v>
      </c>
      <c r="E5" s="159" t="s">
        <v>279</v>
      </c>
      <c r="F5" s="159"/>
      <c r="G5" s="159"/>
      <c r="H5" s="159" t="s">
        <v>202</v>
      </c>
      <c r="I5" s="37"/>
    </row>
    <row r="6" spans="1:9" ht="24.5" customHeight="1">
      <c r="A6" s="159"/>
      <c r="B6" s="159"/>
      <c r="C6" s="159"/>
      <c r="D6" s="153"/>
      <c r="E6" s="26" t="s">
        <v>165</v>
      </c>
      <c r="F6" s="26" t="s">
        <v>280</v>
      </c>
      <c r="G6" s="26" t="s">
        <v>281</v>
      </c>
      <c r="H6" s="159"/>
      <c r="I6" s="38"/>
    </row>
    <row r="7" spans="1:9" ht="27" customHeight="1">
      <c r="A7" s="26"/>
      <c r="B7" s="26" t="s">
        <v>82</v>
      </c>
      <c r="C7" s="29" t="s">
        <v>286</v>
      </c>
      <c r="D7" s="30"/>
      <c r="E7" s="30"/>
      <c r="F7" s="30"/>
      <c r="G7" s="30"/>
      <c r="H7" s="30"/>
      <c r="I7" s="39"/>
    </row>
    <row r="8" spans="1:9" ht="27" customHeight="1">
      <c r="A8" s="42"/>
      <c r="B8" s="42"/>
      <c r="C8" s="30"/>
      <c r="D8" s="30"/>
      <c r="E8" s="30"/>
      <c r="F8" s="30"/>
      <c r="G8" s="30"/>
      <c r="H8" s="30"/>
      <c r="I8" s="39"/>
    </row>
    <row r="9" spans="1:9" ht="27" customHeight="1">
      <c r="A9" s="43"/>
      <c r="B9" s="43"/>
      <c r="C9" s="30"/>
      <c r="D9" s="30"/>
      <c r="E9" s="30"/>
      <c r="F9" s="30"/>
      <c r="G9" s="30"/>
      <c r="H9" s="30"/>
      <c r="I9" s="39"/>
    </row>
    <row r="10" spans="1:9" ht="27" customHeight="1">
      <c r="A10" s="43"/>
      <c r="B10" s="43"/>
      <c r="C10" s="30"/>
      <c r="D10" s="30"/>
      <c r="E10" s="30"/>
      <c r="F10" s="30"/>
      <c r="G10" s="30"/>
      <c r="H10" s="30"/>
      <c r="I10" s="39"/>
    </row>
    <row r="11" spans="1:9" ht="27" customHeight="1">
      <c r="A11" s="43"/>
      <c r="B11" s="43"/>
      <c r="C11" s="30"/>
      <c r="D11" s="30"/>
      <c r="E11" s="30"/>
      <c r="F11" s="30"/>
      <c r="G11" s="30"/>
      <c r="H11" s="30"/>
      <c r="I11" s="39"/>
    </row>
    <row r="12" spans="1:9" ht="27" customHeight="1">
      <c r="A12" s="43"/>
      <c r="B12" s="43"/>
      <c r="C12" s="30"/>
      <c r="D12" s="30"/>
      <c r="E12" s="30"/>
      <c r="F12" s="30"/>
      <c r="G12" s="30"/>
      <c r="H12" s="30"/>
      <c r="I12" s="39"/>
    </row>
    <row r="13" spans="1:9" ht="27" customHeight="1">
      <c r="A13" s="43"/>
      <c r="B13" s="43"/>
      <c r="C13" s="30"/>
      <c r="D13" s="30"/>
      <c r="E13" s="30"/>
      <c r="F13" s="30"/>
      <c r="G13" s="30"/>
      <c r="H13" s="30"/>
      <c r="I13" s="39"/>
    </row>
    <row r="14" spans="1:9" ht="27" customHeight="1">
      <c r="A14" s="43"/>
      <c r="B14" s="43"/>
      <c r="C14" s="30"/>
      <c r="D14" s="30"/>
      <c r="E14" s="30"/>
      <c r="F14" s="30"/>
      <c r="G14" s="30"/>
      <c r="H14" s="30"/>
      <c r="I14" s="39"/>
    </row>
    <row r="15" spans="1:9" ht="27" customHeight="1">
      <c r="A15" s="43"/>
      <c r="B15" s="43"/>
      <c r="C15" s="30"/>
      <c r="D15" s="30"/>
      <c r="E15" s="30"/>
      <c r="F15" s="30"/>
      <c r="G15" s="30"/>
      <c r="H15" s="30"/>
      <c r="I15" s="39"/>
    </row>
    <row r="16" spans="1:9" ht="27" customHeight="1">
      <c r="A16" s="32"/>
      <c r="B16" s="32"/>
      <c r="C16" s="32"/>
      <c r="D16" s="32"/>
      <c r="E16" s="32"/>
      <c r="F16" s="32"/>
      <c r="G16" s="32"/>
      <c r="H16" s="32"/>
      <c r="I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86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0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4"/>
  <cols>
    <col min="1" max="1" width="1.54296875" customWidth="1"/>
    <col min="2" max="4" width="6.08984375" customWidth="1"/>
    <col min="5" max="5" width="19.1796875" customWidth="1"/>
    <col min="6" max="6" width="50" customWidth="1"/>
    <col min="7" max="9" width="18.453125" customWidth="1"/>
    <col min="10" max="10" width="1.54296875" customWidth="1"/>
    <col min="11" max="13" width="9.7265625" customWidth="1"/>
  </cols>
  <sheetData>
    <row r="1" spans="1:10" ht="25" customHeight="1">
      <c r="A1" s="20"/>
      <c r="B1" s="1"/>
      <c r="C1" s="1"/>
      <c r="D1" s="1"/>
      <c r="E1" s="21"/>
      <c r="F1" s="22"/>
      <c r="G1" s="23"/>
      <c r="H1" s="23"/>
      <c r="I1" s="34" t="s">
        <v>289</v>
      </c>
      <c r="J1" s="25"/>
    </row>
    <row r="2" spans="1:10" ht="22.75" customHeight="1">
      <c r="A2" s="20"/>
      <c r="B2" s="138" t="s">
        <v>290</v>
      </c>
      <c r="C2" s="138"/>
      <c r="D2" s="138"/>
      <c r="E2" s="138"/>
      <c r="F2" s="138"/>
      <c r="G2" s="138"/>
      <c r="H2" s="138"/>
      <c r="I2" s="138"/>
      <c r="J2" s="25" t="s">
        <v>3</v>
      </c>
    </row>
    <row r="3" spans="1:10" ht="19.5" customHeight="1">
      <c r="A3" s="24"/>
      <c r="B3" s="162" t="s">
        <v>5</v>
      </c>
      <c r="C3" s="162"/>
      <c r="D3" s="162"/>
      <c r="E3" s="162"/>
      <c r="F3" s="162"/>
      <c r="G3" s="24"/>
      <c r="H3" s="24"/>
      <c r="I3" s="35" t="s">
        <v>6</v>
      </c>
      <c r="J3" s="36"/>
    </row>
    <row r="4" spans="1:10" ht="24.5" customHeight="1">
      <c r="A4" s="25"/>
      <c r="B4" s="159" t="s">
        <v>9</v>
      </c>
      <c r="C4" s="159"/>
      <c r="D4" s="159"/>
      <c r="E4" s="159"/>
      <c r="F4" s="159"/>
      <c r="G4" s="159" t="s">
        <v>291</v>
      </c>
      <c r="H4" s="159"/>
      <c r="I4" s="159"/>
      <c r="J4" s="37"/>
    </row>
    <row r="5" spans="1:10" ht="24.5" customHeight="1">
      <c r="A5" s="27"/>
      <c r="B5" s="159" t="s">
        <v>78</v>
      </c>
      <c r="C5" s="159"/>
      <c r="D5" s="159"/>
      <c r="E5" s="159" t="s">
        <v>70</v>
      </c>
      <c r="F5" s="159" t="s">
        <v>160</v>
      </c>
      <c r="G5" s="159" t="s">
        <v>59</v>
      </c>
      <c r="H5" s="159" t="s">
        <v>74</v>
      </c>
      <c r="I5" s="159" t="s">
        <v>75</v>
      </c>
      <c r="J5" s="37"/>
    </row>
    <row r="6" spans="1:10" ht="24.5" customHeight="1">
      <c r="A6" s="27"/>
      <c r="B6" s="26" t="s">
        <v>79</v>
      </c>
      <c r="C6" s="26" t="s">
        <v>80</v>
      </c>
      <c r="D6" s="26" t="s">
        <v>81</v>
      </c>
      <c r="E6" s="159"/>
      <c r="F6" s="159"/>
      <c r="G6" s="159"/>
      <c r="H6" s="159"/>
      <c r="I6" s="159"/>
      <c r="J6" s="38"/>
    </row>
    <row r="7" spans="1:10" ht="27" customHeight="1">
      <c r="A7" s="28"/>
      <c r="B7" s="26"/>
      <c r="C7" s="26"/>
      <c r="D7" s="26"/>
      <c r="E7" s="26"/>
      <c r="F7" s="26" t="s">
        <v>82</v>
      </c>
      <c r="G7" s="29" t="s">
        <v>286</v>
      </c>
      <c r="H7" s="30"/>
      <c r="I7" s="30"/>
      <c r="J7" s="39"/>
    </row>
    <row r="8" spans="1:10" ht="27" customHeight="1">
      <c r="A8" s="28"/>
      <c r="B8" s="26"/>
      <c r="C8" s="26"/>
      <c r="D8" s="26"/>
      <c r="E8" s="31"/>
      <c r="F8" s="31"/>
      <c r="G8" s="30"/>
      <c r="H8" s="30"/>
      <c r="I8" s="30"/>
      <c r="J8" s="39"/>
    </row>
    <row r="9" spans="1:10" ht="27" customHeight="1">
      <c r="A9" s="28"/>
      <c r="B9" s="26"/>
      <c r="C9" s="26"/>
      <c r="D9" s="26"/>
      <c r="E9" s="26"/>
      <c r="F9" s="26"/>
      <c r="G9" s="30"/>
      <c r="H9" s="30"/>
      <c r="I9" s="30"/>
      <c r="J9" s="39"/>
    </row>
    <row r="10" spans="1:10" ht="27" customHeight="1">
      <c r="A10" s="28"/>
      <c r="B10" s="26"/>
      <c r="C10" s="26"/>
      <c r="D10" s="26"/>
      <c r="E10" s="26"/>
      <c r="F10" s="26"/>
      <c r="G10" s="30"/>
      <c r="H10" s="30"/>
      <c r="I10" s="30"/>
      <c r="J10" s="39"/>
    </row>
    <row r="11" spans="1:10" ht="27" customHeight="1">
      <c r="A11" s="28"/>
      <c r="B11" s="26"/>
      <c r="C11" s="26"/>
      <c r="D11" s="26"/>
      <c r="E11" s="26"/>
      <c r="F11" s="26"/>
      <c r="G11" s="30"/>
      <c r="H11" s="30"/>
      <c r="I11" s="30"/>
      <c r="J11" s="39"/>
    </row>
    <row r="12" spans="1:10" ht="27" customHeight="1">
      <c r="A12" s="28"/>
      <c r="B12" s="26"/>
      <c r="C12" s="26"/>
      <c r="D12" s="26"/>
      <c r="E12" s="26"/>
      <c r="F12" s="26"/>
      <c r="G12" s="30"/>
      <c r="H12" s="30"/>
      <c r="I12" s="30"/>
      <c r="J12" s="39"/>
    </row>
    <row r="13" spans="1:10" ht="27" customHeight="1">
      <c r="A13" s="28"/>
      <c r="B13" s="26"/>
      <c r="C13" s="26"/>
      <c r="D13" s="26"/>
      <c r="E13" s="26"/>
      <c r="F13" s="26"/>
      <c r="G13" s="30"/>
      <c r="H13" s="30"/>
      <c r="I13" s="30"/>
      <c r="J13" s="39"/>
    </row>
    <row r="14" spans="1:10" ht="27" customHeight="1">
      <c r="A14" s="28"/>
      <c r="B14" s="26"/>
      <c r="C14" s="26"/>
      <c r="D14" s="26"/>
      <c r="E14" s="26"/>
      <c r="F14" s="26"/>
      <c r="G14" s="30"/>
      <c r="H14" s="30"/>
      <c r="I14" s="30"/>
      <c r="J14" s="39"/>
    </row>
    <row r="15" spans="1:10" ht="27" customHeight="1">
      <c r="A15" s="28"/>
      <c r="B15" s="26"/>
      <c r="C15" s="26"/>
      <c r="D15" s="26"/>
      <c r="E15" s="26"/>
      <c r="F15" s="26"/>
      <c r="G15" s="30"/>
      <c r="H15" s="30"/>
      <c r="I15" s="30"/>
      <c r="J15" s="39"/>
    </row>
    <row r="16" spans="1:10" ht="27" customHeight="1">
      <c r="A16" s="32"/>
      <c r="B16" s="33"/>
      <c r="C16" s="33"/>
      <c r="D16" s="33"/>
      <c r="E16" s="33"/>
      <c r="F16" s="32"/>
      <c r="G16" s="32"/>
      <c r="H16" s="32"/>
      <c r="I16" s="32"/>
      <c r="J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93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6"/>
  <sheetViews>
    <sheetView workbookViewId="0">
      <selection activeCell="D14" sqref="D14:G14"/>
    </sheetView>
  </sheetViews>
  <sheetFormatPr defaultColWidth="9" defaultRowHeight="14"/>
  <cols>
    <col min="1" max="1" width="17.36328125" customWidth="1"/>
    <col min="2" max="2" width="10.7265625" customWidth="1"/>
    <col min="3" max="3" width="15" customWidth="1"/>
    <col min="4" max="4" width="13.26953125" customWidth="1"/>
    <col min="5" max="5" width="18.36328125" customWidth="1"/>
    <col min="6" max="6" width="13.26953125" customWidth="1"/>
    <col min="7" max="7" width="14.08984375" customWidth="1"/>
  </cols>
  <sheetData>
    <row r="1" spans="1:7" ht="33" customHeight="1">
      <c r="A1" s="164" t="s">
        <v>292</v>
      </c>
      <c r="B1" s="164"/>
      <c r="C1" s="164"/>
      <c r="D1" s="164"/>
      <c r="E1" s="164"/>
      <c r="F1" s="164"/>
      <c r="G1" s="164"/>
    </row>
    <row r="2" spans="1:7" ht="21" customHeight="1">
      <c r="A2" s="165" t="s">
        <v>293</v>
      </c>
      <c r="B2" s="165"/>
      <c r="C2" s="165"/>
      <c r="D2" s="165"/>
      <c r="E2" s="165"/>
      <c r="F2" s="165"/>
      <c r="G2" s="165"/>
    </row>
    <row r="3" spans="1:7" ht="17" customHeight="1">
      <c r="A3" s="166" t="s">
        <v>294</v>
      </c>
      <c r="B3" s="166"/>
      <c r="C3" s="166"/>
      <c r="D3" s="166"/>
      <c r="E3" s="12"/>
      <c r="F3" s="12"/>
      <c r="G3" s="12"/>
    </row>
    <row r="4" spans="1:7" ht="33" customHeight="1">
      <c r="A4" s="13" t="s">
        <v>295</v>
      </c>
      <c r="B4" s="167" t="s">
        <v>296</v>
      </c>
      <c r="C4" s="167"/>
      <c r="D4" s="167"/>
      <c r="E4" s="168"/>
      <c r="F4" s="168"/>
      <c r="G4" s="168"/>
    </row>
    <row r="5" spans="1:7" ht="27" customHeight="1">
      <c r="A5" s="179" t="s">
        <v>297</v>
      </c>
      <c r="B5" s="185" t="s">
        <v>298</v>
      </c>
      <c r="C5" s="186"/>
      <c r="D5" s="187"/>
      <c r="E5" s="14" t="s">
        <v>59</v>
      </c>
      <c r="F5" s="14" t="s">
        <v>299</v>
      </c>
      <c r="G5" s="14" t="s">
        <v>300</v>
      </c>
    </row>
    <row r="6" spans="1:7" ht="27" customHeight="1">
      <c r="A6" s="180"/>
      <c r="B6" s="188"/>
      <c r="C6" s="189"/>
      <c r="D6" s="190"/>
      <c r="E6" s="15">
        <f t="shared" ref="E6:E9" si="0">F6+G6</f>
        <v>1619.6399999999999</v>
      </c>
      <c r="F6" s="15">
        <f>F7+F8+F9</f>
        <v>1619.6399999999999</v>
      </c>
      <c r="G6" s="16"/>
    </row>
    <row r="7" spans="1:7" ht="27" customHeight="1">
      <c r="A7" s="180"/>
      <c r="B7" s="169" t="s">
        <v>301</v>
      </c>
      <c r="C7" s="170"/>
      <c r="D7" s="171"/>
      <c r="E7" s="15">
        <f t="shared" si="0"/>
        <v>1325.95</v>
      </c>
      <c r="F7" s="15">
        <v>1325.95</v>
      </c>
      <c r="G7" s="16"/>
    </row>
    <row r="8" spans="1:7" ht="27" customHeight="1">
      <c r="A8" s="180"/>
      <c r="B8" s="169" t="s">
        <v>302</v>
      </c>
      <c r="C8" s="172"/>
      <c r="D8" s="173"/>
      <c r="E8" s="15">
        <f t="shared" si="0"/>
        <v>139.33000000000001</v>
      </c>
      <c r="F8" s="15">
        <v>139.33000000000001</v>
      </c>
      <c r="G8" s="16"/>
    </row>
    <row r="9" spans="1:7" ht="27" customHeight="1">
      <c r="A9" s="181"/>
      <c r="B9" s="169" t="s">
        <v>303</v>
      </c>
      <c r="C9" s="174"/>
      <c r="D9" s="175"/>
      <c r="E9" s="15">
        <f t="shared" si="0"/>
        <v>154.36000000000001</v>
      </c>
      <c r="F9" s="15">
        <v>154.36000000000001</v>
      </c>
      <c r="G9" s="16"/>
    </row>
    <row r="10" spans="1:7" ht="23" customHeight="1">
      <c r="A10" s="182" t="s">
        <v>304</v>
      </c>
      <c r="B10" s="182" t="s">
        <v>305</v>
      </c>
      <c r="C10" s="191"/>
      <c r="D10" s="191"/>
      <c r="E10" s="191"/>
      <c r="F10" s="191"/>
      <c r="G10" s="191"/>
    </row>
    <row r="11" spans="1:7" ht="16" customHeight="1">
      <c r="A11" s="183"/>
      <c r="B11" s="192"/>
      <c r="C11" s="192"/>
      <c r="D11" s="192"/>
      <c r="E11" s="192"/>
      <c r="F11" s="192"/>
      <c r="G11" s="192"/>
    </row>
    <row r="12" spans="1:7" ht="53" customHeight="1">
      <c r="A12" s="184"/>
      <c r="B12" s="193" t="s">
        <v>306</v>
      </c>
      <c r="C12" s="194"/>
      <c r="D12" s="194"/>
      <c r="E12" s="194"/>
      <c r="F12" s="194"/>
      <c r="G12" s="195"/>
    </row>
    <row r="13" spans="1:7" ht="30" customHeight="1">
      <c r="A13" s="184"/>
      <c r="B13" s="196"/>
      <c r="C13" s="197"/>
      <c r="D13" s="197"/>
      <c r="E13" s="197"/>
      <c r="F13" s="197"/>
      <c r="G13" s="198"/>
    </row>
    <row r="14" spans="1:7" ht="33" customHeight="1">
      <c r="A14" s="183" t="s">
        <v>307</v>
      </c>
      <c r="B14" s="17" t="s">
        <v>308</v>
      </c>
      <c r="C14" s="17" t="s">
        <v>309</v>
      </c>
      <c r="D14" s="176" t="s">
        <v>310</v>
      </c>
      <c r="E14" s="176"/>
      <c r="F14" s="176"/>
      <c r="G14" s="176"/>
    </row>
    <row r="15" spans="1:7" ht="27" customHeight="1">
      <c r="A15" s="183"/>
      <c r="B15" s="183" t="s">
        <v>311</v>
      </c>
      <c r="C15" s="19" t="s">
        <v>312</v>
      </c>
      <c r="D15" s="177" t="s">
        <v>313</v>
      </c>
      <c r="E15" s="177"/>
      <c r="F15" s="177"/>
      <c r="G15" s="177"/>
    </row>
    <row r="16" spans="1:7" ht="27" customHeight="1">
      <c r="A16" s="183"/>
      <c r="B16" s="183"/>
      <c r="C16" s="19" t="s">
        <v>314</v>
      </c>
      <c r="D16" s="177" t="s">
        <v>315</v>
      </c>
      <c r="E16" s="177"/>
      <c r="F16" s="177"/>
      <c r="G16" s="177"/>
    </row>
    <row r="17" spans="1:7" ht="27" customHeight="1">
      <c r="A17" s="183"/>
      <c r="B17" s="183"/>
      <c r="C17" s="19" t="s">
        <v>316</v>
      </c>
      <c r="D17" s="177" t="s">
        <v>317</v>
      </c>
      <c r="E17" s="177"/>
      <c r="F17" s="177"/>
      <c r="G17" s="177"/>
    </row>
    <row r="18" spans="1:7" ht="27" customHeight="1">
      <c r="A18" s="183"/>
      <c r="B18" s="183"/>
      <c r="C18" s="19" t="s">
        <v>318</v>
      </c>
      <c r="D18" s="177" t="s">
        <v>319</v>
      </c>
      <c r="E18" s="177"/>
      <c r="F18" s="177"/>
      <c r="G18" s="177"/>
    </row>
    <row r="19" spans="1:7" ht="27" customHeight="1">
      <c r="A19" s="183"/>
      <c r="B19" s="183" t="s">
        <v>320</v>
      </c>
      <c r="C19" s="19" t="s">
        <v>312</v>
      </c>
      <c r="D19" s="177" t="s">
        <v>321</v>
      </c>
      <c r="E19" s="177"/>
      <c r="F19" s="177"/>
      <c r="G19" s="177"/>
    </row>
    <row r="20" spans="1:7" ht="27" customHeight="1">
      <c r="A20" s="183"/>
      <c r="B20" s="183"/>
      <c r="C20" s="19" t="s">
        <v>314</v>
      </c>
      <c r="D20" s="177" t="s">
        <v>322</v>
      </c>
      <c r="E20" s="177"/>
      <c r="F20" s="177"/>
      <c r="G20" s="177"/>
    </row>
    <row r="21" spans="1:7" ht="27" customHeight="1">
      <c r="A21" s="183"/>
      <c r="B21" s="183"/>
      <c r="C21" s="19" t="s">
        <v>316</v>
      </c>
      <c r="D21" s="177" t="s">
        <v>317</v>
      </c>
      <c r="E21" s="177"/>
      <c r="F21" s="177"/>
      <c r="G21" s="177"/>
    </row>
    <row r="22" spans="1:7" ht="27" customHeight="1">
      <c r="A22" s="183"/>
      <c r="B22" s="183"/>
      <c r="C22" s="19" t="s">
        <v>318</v>
      </c>
      <c r="D22" s="177" t="s">
        <v>323</v>
      </c>
      <c r="E22" s="177"/>
      <c r="F22" s="177"/>
      <c r="G22" s="177"/>
    </row>
    <row r="23" spans="1:7" ht="27" customHeight="1">
      <c r="A23" s="183"/>
      <c r="B23" s="183" t="s">
        <v>324</v>
      </c>
      <c r="C23" s="19" t="s">
        <v>325</v>
      </c>
      <c r="D23" s="177" t="s">
        <v>326</v>
      </c>
      <c r="E23" s="177"/>
      <c r="F23" s="177"/>
      <c r="G23" s="177"/>
    </row>
    <row r="24" spans="1:7" ht="27" customHeight="1">
      <c r="A24" s="183"/>
      <c r="B24" s="183"/>
      <c r="C24" s="19" t="s">
        <v>327</v>
      </c>
      <c r="D24" s="177" t="s">
        <v>328</v>
      </c>
      <c r="E24" s="177"/>
      <c r="F24" s="177"/>
      <c r="G24" s="177"/>
    </row>
    <row r="25" spans="1:7" ht="27" customHeight="1">
      <c r="A25" s="183"/>
      <c r="B25" s="183"/>
      <c r="C25" s="19" t="s">
        <v>329</v>
      </c>
      <c r="D25" s="177" t="s">
        <v>330</v>
      </c>
      <c r="E25" s="177"/>
      <c r="F25" s="177"/>
      <c r="G25" s="177"/>
    </row>
    <row r="26" spans="1:7" ht="27" customHeight="1">
      <c r="A26" s="183"/>
      <c r="B26" s="18" t="s">
        <v>331</v>
      </c>
      <c r="C26" s="19" t="s">
        <v>331</v>
      </c>
      <c r="D26" s="178" t="s">
        <v>332</v>
      </c>
      <c r="E26" s="178"/>
      <c r="F26" s="178"/>
      <c r="G26" s="178"/>
    </row>
  </sheetData>
  <mergeCells count="29">
    <mergeCell ref="A10:A13"/>
    <mergeCell ref="A14:A26"/>
    <mergeCell ref="B15:B18"/>
    <mergeCell ref="B19:B22"/>
    <mergeCell ref="B23:B25"/>
    <mergeCell ref="B10:G11"/>
    <mergeCell ref="B12:G13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B8:D8"/>
    <mergeCell ref="B9:D9"/>
    <mergeCell ref="D14:G14"/>
    <mergeCell ref="D15:G15"/>
    <mergeCell ref="D16:G16"/>
    <mergeCell ref="A1:G1"/>
    <mergeCell ref="A2:G2"/>
    <mergeCell ref="A3:D3"/>
    <mergeCell ref="B4:G4"/>
    <mergeCell ref="B7:D7"/>
    <mergeCell ref="A5:A9"/>
    <mergeCell ref="B5:D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9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8"/>
  <sheetViews>
    <sheetView tabSelected="1" topLeftCell="A7" workbookViewId="0">
      <selection activeCell="L20" sqref="L20"/>
    </sheetView>
  </sheetViews>
  <sheetFormatPr defaultColWidth="9" defaultRowHeight="14"/>
  <cols>
    <col min="1" max="8" width="10.453125" customWidth="1"/>
    <col min="9" max="9" width="14.6328125" customWidth="1"/>
  </cols>
  <sheetData>
    <row r="1" spans="1:9" ht="20" customHeight="1">
      <c r="A1" s="1"/>
      <c r="I1" s="10" t="s">
        <v>333</v>
      </c>
    </row>
    <row r="2" spans="1:9" ht="45" customHeight="1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17" customHeight="1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33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7" customHeight="1">
      <c r="A5" s="3" t="s">
        <v>254</v>
      </c>
      <c r="B5" s="204" t="s">
        <v>336</v>
      </c>
      <c r="C5" s="204"/>
      <c r="D5" s="204"/>
      <c r="E5" s="204"/>
      <c r="F5" s="204"/>
      <c r="G5" s="204"/>
      <c r="H5" s="204"/>
      <c r="I5" s="204"/>
    </row>
    <row r="6" spans="1:9" ht="27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27" customHeight="1">
      <c r="A7" s="212" t="s">
        <v>339</v>
      </c>
      <c r="B7" s="205" t="s">
        <v>340</v>
      </c>
      <c r="C7" s="205"/>
      <c r="D7" s="205"/>
      <c r="E7" s="206">
        <v>85000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85000</v>
      </c>
      <c r="F8" s="206"/>
      <c r="G8" s="206"/>
      <c r="H8" s="206"/>
      <c r="I8" s="206"/>
    </row>
    <row r="9" spans="1:9" ht="27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7" customHeight="1">
      <c r="A10" s="215" t="s">
        <v>342</v>
      </c>
      <c r="B10" s="218" t="s">
        <v>343</v>
      </c>
      <c r="C10" s="218"/>
      <c r="D10" s="218"/>
      <c r="E10" s="218"/>
      <c r="F10" s="218"/>
      <c r="G10" s="218"/>
      <c r="H10" s="218"/>
      <c r="I10" s="218"/>
    </row>
    <row r="11" spans="1:9" ht="46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53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53" customHeight="1">
      <c r="A13" s="214"/>
      <c r="B13" s="217" t="s">
        <v>347</v>
      </c>
      <c r="C13" s="7" t="s">
        <v>312</v>
      </c>
      <c r="D13" s="211" t="s">
        <v>348</v>
      </c>
      <c r="E13" s="211"/>
      <c r="F13" s="212" t="s">
        <v>349</v>
      </c>
      <c r="G13" s="212"/>
      <c r="H13" s="212"/>
      <c r="I13" s="212"/>
    </row>
    <row r="14" spans="1:9" ht="53" customHeight="1">
      <c r="A14" s="214"/>
      <c r="B14" s="217"/>
      <c r="C14" s="3" t="s">
        <v>314</v>
      </c>
      <c r="D14" s="213" t="s">
        <v>350</v>
      </c>
      <c r="E14" s="213"/>
      <c r="F14" s="212">
        <v>100</v>
      </c>
      <c r="G14" s="212"/>
      <c r="H14" s="212"/>
      <c r="I14" s="212"/>
    </row>
    <row r="15" spans="1:9" ht="53" customHeight="1">
      <c r="A15" s="214"/>
      <c r="B15" s="217"/>
      <c r="C15" s="3" t="s">
        <v>316</v>
      </c>
      <c r="D15" s="211" t="s">
        <v>351</v>
      </c>
      <c r="E15" s="211"/>
      <c r="F15" s="212" t="s">
        <v>317</v>
      </c>
      <c r="G15" s="212"/>
      <c r="H15" s="212"/>
      <c r="I15" s="212"/>
    </row>
    <row r="16" spans="1:9" ht="53" customHeight="1">
      <c r="A16" s="214"/>
      <c r="B16" s="217"/>
      <c r="C16" s="4" t="s">
        <v>318</v>
      </c>
      <c r="D16" s="213" t="s">
        <v>320</v>
      </c>
      <c r="E16" s="213"/>
      <c r="F16" s="212" t="s">
        <v>352</v>
      </c>
      <c r="G16" s="212"/>
      <c r="H16" s="212"/>
      <c r="I16" s="212"/>
    </row>
    <row r="17" spans="1:9" ht="53" customHeight="1">
      <c r="A17" s="214"/>
      <c r="B17" s="8" t="s">
        <v>353</v>
      </c>
      <c r="C17" s="5" t="s">
        <v>325</v>
      </c>
      <c r="D17" s="211" t="s">
        <v>354</v>
      </c>
      <c r="E17" s="211"/>
      <c r="F17" s="212" t="s">
        <v>355</v>
      </c>
      <c r="G17" s="212"/>
      <c r="H17" s="212"/>
      <c r="I17" s="212"/>
    </row>
    <row r="18" spans="1:9" ht="53" customHeight="1">
      <c r="A18" s="214"/>
      <c r="B18" s="3" t="s">
        <v>331</v>
      </c>
      <c r="C18" s="9" t="s">
        <v>356</v>
      </c>
      <c r="D18" s="212" t="s">
        <v>357</v>
      </c>
      <c r="E18" s="212"/>
      <c r="F18" s="212" t="s">
        <v>358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9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topLeftCell="A10" workbookViewId="0">
      <selection activeCell="D12" sqref="D12:I12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360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56700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56700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361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48" customHeight="1">
      <c r="A13" s="214"/>
      <c r="B13" s="217" t="s">
        <v>347</v>
      </c>
      <c r="C13" s="7" t="s">
        <v>312</v>
      </c>
      <c r="D13" s="211" t="s">
        <v>362</v>
      </c>
      <c r="E13" s="211"/>
      <c r="F13" s="211" t="s">
        <v>363</v>
      </c>
      <c r="G13" s="211"/>
      <c r="H13" s="211"/>
      <c r="I13" s="211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2" t="s">
        <v>365</v>
      </c>
      <c r="E15" s="212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366</v>
      </c>
      <c r="E16" s="213"/>
      <c r="F16" s="212" t="s">
        <v>367</v>
      </c>
      <c r="G16" s="212"/>
      <c r="H16" s="212"/>
      <c r="I16" s="212"/>
    </row>
    <row r="17" spans="1:9" ht="48" customHeight="1">
      <c r="A17" s="214"/>
      <c r="B17" s="8" t="s">
        <v>353</v>
      </c>
      <c r="C17" s="5" t="s">
        <v>325</v>
      </c>
      <c r="D17" s="211" t="s">
        <v>368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369</v>
      </c>
      <c r="E18" s="212"/>
      <c r="F18" s="212" t="s">
        <v>358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8"/>
  <sheetViews>
    <sheetView topLeftCell="A10" workbookViewId="0">
      <selection activeCell="D12" sqref="D12:I12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370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61500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61500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361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48" customHeight="1">
      <c r="A13" s="214"/>
      <c r="B13" s="217" t="s">
        <v>347</v>
      </c>
      <c r="C13" s="7" t="s">
        <v>312</v>
      </c>
      <c r="D13" s="211" t="s">
        <v>371</v>
      </c>
      <c r="E13" s="211"/>
      <c r="F13" s="211" t="s">
        <v>372</v>
      </c>
      <c r="G13" s="211"/>
      <c r="H13" s="211"/>
      <c r="I13" s="211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1" t="s">
        <v>365</v>
      </c>
      <c r="E15" s="211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373</v>
      </c>
      <c r="E16" s="213"/>
      <c r="F16" s="212" t="s">
        <v>374</v>
      </c>
      <c r="G16" s="212"/>
      <c r="H16" s="212"/>
      <c r="I16" s="212"/>
    </row>
    <row r="17" spans="1:9" ht="48" customHeight="1">
      <c r="A17" s="214"/>
      <c r="B17" s="8" t="s">
        <v>353</v>
      </c>
      <c r="C17" s="5" t="s">
        <v>325</v>
      </c>
      <c r="D17" s="211" t="s">
        <v>375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376</v>
      </c>
      <c r="E18" s="212"/>
      <c r="F18" s="212" t="s">
        <v>358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8"/>
  <sheetViews>
    <sheetView topLeftCell="A10" workbookViewId="0">
      <selection activeCell="D12" sqref="D12:I12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377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1000400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1000400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361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77" customHeight="1">
      <c r="A13" s="214"/>
      <c r="B13" s="217" t="s">
        <v>347</v>
      </c>
      <c r="C13" s="7" t="s">
        <v>312</v>
      </c>
      <c r="D13" s="211" t="s">
        <v>378</v>
      </c>
      <c r="E13" s="211"/>
      <c r="F13" s="212" t="s">
        <v>349</v>
      </c>
      <c r="G13" s="212"/>
      <c r="H13" s="212"/>
      <c r="I13" s="212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1" t="s">
        <v>379</v>
      </c>
      <c r="E15" s="211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320</v>
      </c>
      <c r="E16" s="213"/>
      <c r="F16" s="212" t="s">
        <v>380</v>
      </c>
      <c r="G16" s="212"/>
      <c r="H16" s="212"/>
      <c r="I16" s="212"/>
    </row>
    <row r="17" spans="1:9" ht="54" customHeight="1">
      <c r="A17" s="214"/>
      <c r="B17" s="8" t="s">
        <v>353</v>
      </c>
      <c r="C17" s="5" t="s">
        <v>325</v>
      </c>
      <c r="D17" s="211" t="s">
        <v>381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382</v>
      </c>
      <c r="E18" s="212"/>
      <c r="F18" s="212" t="s">
        <v>383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8"/>
  <sheetViews>
    <sheetView topLeftCell="A7" workbookViewId="0">
      <selection activeCell="F13" sqref="F13:I13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384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210000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210000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385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77" customHeight="1">
      <c r="A13" s="214"/>
      <c r="B13" s="217" t="s">
        <v>347</v>
      </c>
      <c r="C13" s="7" t="s">
        <v>312</v>
      </c>
      <c r="D13" s="211" t="s">
        <v>386</v>
      </c>
      <c r="E13" s="211"/>
      <c r="F13" s="212" t="s">
        <v>349</v>
      </c>
      <c r="G13" s="212"/>
      <c r="H13" s="212"/>
      <c r="I13" s="212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1" t="s">
        <v>379</v>
      </c>
      <c r="E15" s="211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320</v>
      </c>
      <c r="E16" s="213"/>
      <c r="F16" s="212" t="s">
        <v>387</v>
      </c>
      <c r="G16" s="212"/>
      <c r="H16" s="212"/>
      <c r="I16" s="212"/>
    </row>
    <row r="17" spans="1:9" ht="54" customHeight="1">
      <c r="A17" s="214"/>
      <c r="B17" s="8" t="s">
        <v>353</v>
      </c>
      <c r="C17" s="5" t="s">
        <v>325</v>
      </c>
      <c r="D17" s="211" t="s">
        <v>388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389</v>
      </c>
      <c r="E18" s="212"/>
      <c r="F18" s="212" t="s">
        <v>383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zoomScale="70" zoomScaleNormal="70" workbookViewId="0">
      <pane ySplit="5" topLeftCell="A6" activePane="bottomLeft" state="frozen"/>
      <selection pane="bottomLeft" activeCell="A3" sqref="A3"/>
    </sheetView>
  </sheetViews>
  <sheetFormatPr defaultColWidth="10" defaultRowHeight="14"/>
  <cols>
    <col min="1" max="1" width="43.1796875" customWidth="1"/>
    <col min="2" max="2" width="22.453125" customWidth="1"/>
    <col min="3" max="3" width="45.90625" customWidth="1"/>
    <col min="4" max="4" width="25.90625" customWidth="1"/>
    <col min="5" max="5" width="5.90625" customWidth="1"/>
    <col min="6" max="10" width="9.7265625" customWidth="1"/>
  </cols>
  <sheetData>
    <row r="1" spans="1:5" s="109" customFormat="1" ht="25" customHeight="1">
      <c r="A1" s="1"/>
      <c r="B1" s="110"/>
      <c r="C1" s="1"/>
      <c r="D1" s="111" t="s">
        <v>2</v>
      </c>
      <c r="E1" s="112" t="s">
        <v>3</v>
      </c>
    </row>
    <row r="2" spans="1:5" ht="22.75" customHeight="1">
      <c r="A2" s="133" t="s">
        <v>4</v>
      </c>
      <c r="B2" s="133"/>
      <c r="C2" s="133"/>
      <c r="D2" s="133"/>
      <c r="E2" s="113"/>
    </row>
    <row r="3" spans="1:5" s="47" customFormat="1" ht="19.5" customHeight="1">
      <c r="A3" s="46" t="s">
        <v>5</v>
      </c>
      <c r="B3" s="114"/>
      <c r="C3" s="114"/>
      <c r="D3" s="115" t="s">
        <v>6</v>
      </c>
      <c r="E3" s="116"/>
    </row>
    <row r="4" spans="1:5" s="47" customFormat="1" ht="26" customHeight="1">
      <c r="A4" s="134" t="s">
        <v>7</v>
      </c>
      <c r="B4" s="134"/>
      <c r="C4" s="134" t="s">
        <v>8</v>
      </c>
      <c r="D4" s="134"/>
      <c r="E4" s="117"/>
    </row>
    <row r="5" spans="1:5" s="47" customFormat="1" ht="26" customHeight="1">
      <c r="A5" s="49" t="s">
        <v>9</v>
      </c>
      <c r="B5" s="49" t="s">
        <v>10</v>
      </c>
      <c r="C5" s="49" t="s">
        <v>9</v>
      </c>
      <c r="D5" s="49" t="s">
        <v>10</v>
      </c>
      <c r="E5" s="117"/>
    </row>
    <row r="6" spans="1:5" s="47" customFormat="1" ht="26" customHeight="1">
      <c r="A6" s="97" t="s">
        <v>11</v>
      </c>
      <c r="B6" s="118">
        <v>16196370.630000001</v>
      </c>
      <c r="C6" s="97" t="s">
        <v>12</v>
      </c>
      <c r="D6" s="56">
        <v>7824731.3499999996</v>
      </c>
      <c r="E6" s="104"/>
    </row>
    <row r="7" spans="1:5" s="47" customFormat="1" ht="26" customHeight="1">
      <c r="A7" s="97" t="s">
        <v>13</v>
      </c>
      <c r="B7" s="99"/>
      <c r="C7" s="97" t="s">
        <v>14</v>
      </c>
      <c r="D7" s="56"/>
      <c r="E7" s="104"/>
    </row>
    <row r="8" spans="1:5" s="47" customFormat="1" ht="26" customHeight="1">
      <c r="A8" s="97" t="s">
        <v>15</v>
      </c>
      <c r="B8" s="99"/>
      <c r="C8" s="97" t="s">
        <v>16</v>
      </c>
      <c r="D8" s="56"/>
      <c r="E8" s="104"/>
    </row>
    <row r="9" spans="1:5" s="47" customFormat="1" ht="26" customHeight="1">
      <c r="A9" s="97" t="s">
        <v>17</v>
      </c>
      <c r="B9" s="99"/>
      <c r="C9" s="97" t="s">
        <v>18</v>
      </c>
      <c r="D9" s="56"/>
      <c r="E9" s="104"/>
    </row>
    <row r="10" spans="1:5" s="47" customFormat="1" ht="26" customHeight="1">
      <c r="A10" s="97" t="s">
        <v>19</v>
      </c>
      <c r="B10" s="99"/>
      <c r="C10" s="97" t="s">
        <v>20</v>
      </c>
      <c r="D10" s="56"/>
      <c r="E10" s="104"/>
    </row>
    <row r="11" spans="1:5" s="47" customFormat="1" ht="26" customHeight="1">
      <c r="A11" s="97" t="s">
        <v>21</v>
      </c>
      <c r="B11" s="99"/>
      <c r="C11" s="97" t="s">
        <v>22</v>
      </c>
      <c r="D11" s="56"/>
      <c r="E11" s="104"/>
    </row>
    <row r="12" spans="1:5" s="47" customFormat="1" ht="26" customHeight="1">
      <c r="A12" s="97" t="s">
        <v>23</v>
      </c>
      <c r="B12" s="99"/>
      <c r="C12" s="97" t="s">
        <v>24</v>
      </c>
      <c r="D12" s="56">
        <v>285503</v>
      </c>
      <c r="E12" s="104"/>
    </row>
    <row r="13" spans="1:5" s="47" customFormat="1" ht="26" customHeight="1">
      <c r="A13" s="97" t="s">
        <v>23</v>
      </c>
      <c r="B13" s="99"/>
      <c r="C13" s="97" t="s">
        <v>25</v>
      </c>
      <c r="D13" s="56">
        <v>5774399</v>
      </c>
      <c r="E13" s="104"/>
    </row>
    <row r="14" spans="1:5" s="47" customFormat="1" ht="26" customHeight="1">
      <c r="A14" s="97" t="s">
        <v>23</v>
      </c>
      <c r="B14" s="99"/>
      <c r="C14" s="97" t="s">
        <v>26</v>
      </c>
      <c r="D14" s="56"/>
      <c r="E14" s="104"/>
    </row>
    <row r="15" spans="1:5" s="47" customFormat="1" ht="26" customHeight="1">
      <c r="A15" s="97" t="s">
        <v>23</v>
      </c>
      <c r="B15" s="99"/>
      <c r="C15" s="97" t="s">
        <v>27</v>
      </c>
      <c r="D15" s="56">
        <v>698972.04</v>
      </c>
      <c r="E15" s="104"/>
    </row>
    <row r="16" spans="1:5" s="47" customFormat="1" ht="26" customHeight="1">
      <c r="A16" s="97" t="s">
        <v>23</v>
      </c>
      <c r="B16" s="99"/>
      <c r="C16" s="97" t="s">
        <v>28</v>
      </c>
      <c r="D16" s="56"/>
      <c r="E16" s="104"/>
    </row>
    <row r="17" spans="1:5" s="47" customFormat="1" ht="26" customHeight="1">
      <c r="A17" s="97" t="s">
        <v>23</v>
      </c>
      <c r="B17" s="99"/>
      <c r="C17" s="97" t="s">
        <v>29</v>
      </c>
      <c r="D17" s="56"/>
      <c r="E17" s="104"/>
    </row>
    <row r="18" spans="1:5" s="47" customFormat="1" ht="26" customHeight="1">
      <c r="A18" s="97" t="s">
        <v>23</v>
      </c>
      <c r="B18" s="99"/>
      <c r="C18" s="97" t="s">
        <v>30</v>
      </c>
      <c r="D18" s="56">
        <v>933577.24</v>
      </c>
      <c r="E18" s="104"/>
    </row>
    <row r="19" spans="1:5" s="47" customFormat="1" ht="26" customHeight="1">
      <c r="A19" s="97" t="s">
        <v>23</v>
      </c>
      <c r="B19" s="99"/>
      <c r="C19" s="97" t="s">
        <v>31</v>
      </c>
      <c r="D19" s="56"/>
      <c r="E19" s="104"/>
    </row>
    <row r="20" spans="1:5" s="47" customFormat="1" ht="26" customHeight="1">
      <c r="A20" s="97" t="s">
        <v>23</v>
      </c>
      <c r="B20" s="99"/>
      <c r="C20" s="97" t="s">
        <v>32</v>
      </c>
      <c r="D20" s="56"/>
      <c r="E20" s="104"/>
    </row>
    <row r="21" spans="1:5" s="47" customFormat="1" ht="26" customHeight="1">
      <c r="A21" s="97" t="s">
        <v>23</v>
      </c>
      <c r="B21" s="99"/>
      <c r="C21" s="97" t="s">
        <v>33</v>
      </c>
      <c r="D21" s="56"/>
      <c r="E21" s="104"/>
    </row>
    <row r="22" spans="1:5" s="47" customFormat="1" ht="26" customHeight="1">
      <c r="A22" s="97" t="s">
        <v>23</v>
      </c>
      <c r="B22" s="99"/>
      <c r="C22" s="97" t="s">
        <v>34</v>
      </c>
      <c r="D22" s="56"/>
      <c r="E22" s="104"/>
    </row>
    <row r="23" spans="1:5" s="47" customFormat="1" ht="26" customHeight="1">
      <c r="A23" s="97" t="s">
        <v>23</v>
      </c>
      <c r="B23" s="99"/>
      <c r="C23" s="97" t="s">
        <v>35</v>
      </c>
      <c r="D23" s="56"/>
      <c r="E23" s="104"/>
    </row>
    <row r="24" spans="1:5" s="47" customFormat="1" ht="26" customHeight="1">
      <c r="A24" s="97" t="s">
        <v>23</v>
      </c>
      <c r="B24" s="99"/>
      <c r="C24" s="97" t="s">
        <v>36</v>
      </c>
      <c r="D24" s="56"/>
      <c r="E24" s="104"/>
    </row>
    <row r="25" spans="1:5" s="47" customFormat="1" ht="26" customHeight="1">
      <c r="A25" s="97" t="s">
        <v>23</v>
      </c>
      <c r="B25" s="99"/>
      <c r="C25" s="97" t="s">
        <v>37</v>
      </c>
      <c r="D25" s="56">
        <v>679188</v>
      </c>
      <c r="E25" s="104"/>
    </row>
    <row r="26" spans="1:5" s="47" customFormat="1" ht="26" customHeight="1">
      <c r="A26" s="97" t="s">
        <v>23</v>
      </c>
      <c r="B26" s="99"/>
      <c r="C26" s="97" t="s">
        <v>38</v>
      </c>
      <c r="D26" s="56"/>
      <c r="E26" s="104"/>
    </row>
    <row r="27" spans="1:5" s="47" customFormat="1" ht="26" customHeight="1">
      <c r="A27" s="97" t="s">
        <v>23</v>
      </c>
      <c r="B27" s="99"/>
      <c r="C27" s="97" t="s">
        <v>39</v>
      </c>
      <c r="D27" s="56"/>
      <c r="E27" s="104"/>
    </row>
    <row r="28" spans="1:5" s="47" customFormat="1" ht="26" customHeight="1">
      <c r="A28" s="97" t="s">
        <v>23</v>
      </c>
      <c r="B28" s="99"/>
      <c r="C28" s="97" t="s">
        <v>40</v>
      </c>
      <c r="D28" s="56"/>
      <c r="E28" s="104"/>
    </row>
    <row r="29" spans="1:5" s="47" customFormat="1" ht="26" customHeight="1">
      <c r="A29" s="97" t="s">
        <v>23</v>
      </c>
      <c r="B29" s="99"/>
      <c r="C29" s="97" t="s">
        <v>41</v>
      </c>
      <c r="D29" s="56"/>
      <c r="E29" s="104"/>
    </row>
    <row r="30" spans="1:5" s="47" customFormat="1" ht="26" customHeight="1">
      <c r="A30" s="97" t="s">
        <v>23</v>
      </c>
      <c r="B30" s="99"/>
      <c r="C30" s="97" t="s">
        <v>42</v>
      </c>
      <c r="D30" s="56"/>
      <c r="E30" s="104"/>
    </row>
    <row r="31" spans="1:5" s="47" customFormat="1" ht="26" customHeight="1">
      <c r="A31" s="97" t="s">
        <v>23</v>
      </c>
      <c r="B31" s="99"/>
      <c r="C31" s="97" t="s">
        <v>43</v>
      </c>
      <c r="D31" s="56"/>
      <c r="E31" s="104"/>
    </row>
    <row r="32" spans="1:5" s="47" customFormat="1" ht="26" customHeight="1">
      <c r="A32" s="97" t="s">
        <v>23</v>
      </c>
      <c r="B32" s="99"/>
      <c r="C32" s="97" t="s">
        <v>44</v>
      </c>
      <c r="D32" s="56"/>
      <c r="E32" s="104"/>
    </row>
    <row r="33" spans="1:5" s="47" customFormat="1" ht="26" customHeight="1">
      <c r="A33" s="97" t="s">
        <v>23</v>
      </c>
      <c r="B33" s="99"/>
      <c r="C33" s="97" t="s">
        <v>45</v>
      </c>
      <c r="D33" s="56"/>
      <c r="E33" s="104"/>
    </row>
    <row r="34" spans="1:5" s="47" customFormat="1" ht="26" customHeight="1">
      <c r="A34" s="97" t="s">
        <v>23</v>
      </c>
      <c r="B34" s="99"/>
      <c r="C34" s="97" t="s">
        <v>46</v>
      </c>
      <c r="D34" s="56"/>
      <c r="E34" s="104"/>
    </row>
    <row r="35" spans="1:5" s="47" customFormat="1" ht="26" customHeight="1">
      <c r="A35" s="97" t="s">
        <v>23</v>
      </c>
      <c r="B35" s="99"/>
      <c r="C35" s="97" t="s">
        <v>47</v>
      </c>
      <c r="D35" s="56"/>
      <c r="E35" s="104"/>
    </row>
    <row r="36" spans="1:5" s="47" customFormat="1" ht="26" customHeight="1">
      <c r="A36" s="119" t="s">
        <v>48</v>
      </c>
      <c r="B36" s="118">
        <v>16196370.630000001</v>
      </c>
      <c r="C36" s="119" t="s">
        <v>49</v>
      </c>
      <c r="D36" s="56">
        <v>16196370.630000001</v>
      </c>
      <c r="E36" s="106"/>
    </row>
    <row r="37" spans="1:5" s="47" customFormat="1" ht="26" customHeight="1">
      <c r="A37" s="97" t="s">
        <v>50</v>
      </c>
      <c r="B37" s="99"/>
      <c r="C37" s="97" t="s">
        <v>51</v>
      </c>
      <c r="D37" s="56"/>
      <c r="E37" s="120"/>
    </row>
    <row r="38" spans="1:5" s="47" customFormat="1" ht="26" customHeight="1">
      <c r="A38" s="97" t="s">
        <v>52</v>
      </c>
      <c r="B38" s="99"/>
      <c r="C38" s="97" t="s">
        <v>53</v>
      </c>
      <c r="D38" s="56"/>
      <c r="E38" s="120"/>
    </row>
    <row r="39" spans="1:5" s="47" customFormat="1" ht="26" customHeight="1">
      <c r="A39" s="121"/>
      <c r="B39" s="122"/>
      <c r="C39" s="97" t="s">
        <v>54</v>
      </c>
      <c r="D39" s="56"/>
      <c r="E39" s="120"/>
    </row>
    <row r="40" spans="1:5" s="47" customFormat="1" ht="26" customHeight="1">
      <c r="A40" s="49" t="s">
        <v>55</v>
      </c>
      <c r="B40" s="123">
        <v>16196370.630000001</v>
      </c>
      <c r="C40" s="49" t="s">
        <v>56</v>
      </c>
      <c r="D40" s="124">
        <v>16196370.630000001</v>
      </c>
      <c r="E40" s="125"/>
    </row>
    <row r="41" spans="1:5" ht="9.75" customHeight="1">
      <c r="A41" s="126"/>
      <c r="B41" s="127"/>
      <c r="C41" s="127"/>
      <c r="D41" s="126"/>
      <c r="E41" s="128"/>
    </row>
  </sheetData>
  <mergeCells count="3">
    <mergeCell ref="A2:D2"/>
    <mergeCell ref="A4:B4"/>
    <mergeCell ref="C4:D4"/>
  </mergeCells>
  <phoneticPr fontId="34" type="noConversion"/>
  <printOptions horizontalCentered="1"/>
  <pageMargins left="0.39305555555555599" right="0.39305555555555599" top="0.59027777777777801" bottom="0.59027777777777801" header="0" footer="0"/>
  <pageSetup paperSize="9" scale="68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8"/>
  <sheetViews>
    <sheetView topLeftCell="A7" workbookViewId="0">
      <selection activeCell="F13" sqref="F13:I13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390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30000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30000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385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77" customHeight="1">
      <c r="A13" s="214"/>
      <c r="B13" s="217" t="s">
        <v>347</v>
      </c>
      <c r="C13" s="7" t="s">
        <v>312</v>
      </c>
      <c r="D13" s="211" t="s">
        <v>391</v>
      </c>
      <c r="E13" s="211"/>
      <c r="F13" s="212" t="s">
        <v>349</v>
      </c>
      <c r="G13" s="212"/>
      <c r="H13" s="212"/>
      <c r="I13" s="212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1" t="s">
        <v>379</v>
      </c>
      <c r="E15" s="211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320</v>
      </c>
      <c r="E16" s="213"/>
      <c r="F16" s="212" t="s">
        <v>392</v>
      </c>
      <c r="G16" s="212"/>
      <c r="H16" s="212"/>
      <c r="I16" s="212"/>
    </row>
    <row r="17" spans="1:9" ht="54" customHeight="1">
      <c r="A17" s="214"/>
      <c r="B17" s="8" t="s">
        <v>353</v>
      </c>
      <c r="C17" s="5" t="s">
        <v>325</v>
      </c>
      <c r="D17" s="211" t="s">
        <v>393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389</v>
      </c>
      <c r="E18" s="212"/>
      <c r="F18" s="212" t="s">
        <v>383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8"/>
  <sheetViews>
    <sheetView topLeftCell="A10" workbookViewId="0">
      <selection activeCell="F13" sqref="F13:I13"/>
    </sheetView>
  </sheetViews>
  <sheetFormatPr defaultColWidth="9" defaultRowHeight="14"/>
  <cols>
    <col min="3" max="3" width="12.453125" customWidth="1"/>
    <col min="9" max="9" width="12" customWidth="1"/>
  </cols>
  <sheetData>
    <row r="1" spans="1:9" ht="15">
      <c r="A1" s="1"/>
      <c r="I1" s="10" t="s">
        <v>359</v>
      </c>
    </row>
    <row r="2" spans="1:9" ht="25.5">
      <c r="A2" s="199" t="s">
        <v>334</v>
      </c>
      <c r="B2" s="199"/>
      <c r="C2" s="199"/>
      <c r="D2" s="200"/>
      <c r="E2" s="200"/>
      <c r="F2" s="200"/>
      <c r="G2" s="200"/>
      <c r="H2" s="200"/>
      <c r="I2" s="200"/>
    </row>
    <row r="3" spans="1:9" ht="28">
      <c r="A3" s="201"/>
      <c r="B3" s="201"/>
      <c r="C3" s="201"/>
      <c r="D3" s="202"/>
      <c r="E3" s="2"/>
      <c r="F3" s="2"/>
      <c r="G3" s="2"/>
      <c r="H3" s="2"/>
      <c r="I3" s="11" t="s">
        <v>6</v>
      </c>
    </row>
    <row r="4" spans="1:9" ht="27" customHeight="1">
      <c r="A4" s="203" t="s">
        <v>335</v>
      </c>
      <c r="B4" s="203"/>
      <c r="C4" s="203"/>
      <c r="D4" s="203"/>
      <c r="E4" s="203"/>
      <c r="F4" s="203"/>
      <c r="G4" s="203"/>
      <c r="H4" s="203"/>
      <c r="I4" s="203"/>
    </row>
    <row r="5" spans="1:9" ht="26" customHeight="1">
      <c r="A5" s="3" t="s">
        <v>254</v>
      </c>
      <c r="B5" s="204" t="s">
        <v>268</v>
      </c>
      <c r="C5" s="204"/>
      <c r="D5" s="204"/>
      <c r="E5" s="204"/>
      <c r="F5" s="204"/>
      <c r="G5" s="204"/>
      <c r="H5" s="204"/>
      <c r="I5" s="204"/>
    </row>
    <row r="6" spans="1:9" ht="25" customHeight="1">
      <c r="A6" s="4" t="s">
        <v>337</v>
      </c>
      <c r="B6" s="204" t="s">
        <v>338</v>
      </c>
      <c r="C6" s="204"/>
      <c r="D6" s="204"/>
      <c r="E6" s="204"/>
      <c r="F6" s="204"/>
      <c r="G6" s="204"/>
      <c r="H6" s="204"/>
      <c r="I6" s="204"/>
    </row>
    <row r="7" spans="1:9" ht="30" customHeight="1">
      <c r="A7" s="212" t="s">
        <v>339</v>
      </c>
      <c r="B7" s="205" t="s">
        <v>340</v>
      </c>
      <c r="C7" s="205"/>
      <c r="D7" s="205"/>
      <c r="E7" s="206">
        <v>100000</v>
      </c>
      <c r="F7" s="206"/>
      <c r="G7" s="206"/>
      <c r="H7" s="206"/>
      <c r="I7" s="206"/>
    </row>
    <row r="8" spans="1:9" ht="27" customHeight="1">
      <c r="A8" s="214"/>
      <c r="B8" s="205" t="s">
        <v>341</v>
      </c>
      <c r="C8" s="205"/>
      <c r="D8" s="205"/>
      <c r="E8" s="206">
        <v>100000</v>
      </c>
      <c r="F8" s="206"/>
      <c r="G8" s="206"/>
      <c r="H8" s="206"/>
      <c r="I8" s="206"/>
    </row>
    <row r="9" spans="1:9" ht="38" customHeight="1">
      <c r="A9" s="214"/>
      <c r="B9" s="205" t="s">
        <v>300</v>
      </c>
      <c r="C9" s="205"/>
      <c r="D9" s="205"/>
      <c r="E9" s="207"/>
      <c r="F9" s="207"/>
      <c r="G9" s="207"/>
      <c r="H9" s="207"/>
      <c r="I9" s="207"/>
    </row>
    <row r="10" spans="1:9" ht="23" customHeight="1">
      <c r="A10" s="215" t="s">
        <v>342</v>
      </c>
      <c r="B10" s="218" t="s">
        <v>394</v>
      </c>
      <c r="C10" s="218"/>
      <c r="D10" s="218"/>
      <c r="E10" s="218"/>
      <c r="F10" s="218"/>
      <c r="G10" s="218"/>
      <c r="H10" s="218"/>
      <c r="I10" s="218"/>
    </row>
    <row r="11" spans="1:9" ht="42" customHeight="1">
      <c r="A11" s="216"/>
      <c r="B11" s="218"/>
      <c r="C11" s="218"/>
      <c r="D11" s="218"/>
      <c r="E11" s="218"/>
      <c r="F11" s="218"/>
      <c r="G11" s="218"/>
      <c r="H11" s="218"/>
      <c r="I11" s="218"/>
    </row>
    <row r="12" spans="1:9" ht="48" customHeight="1">
      <c r="A12" s="214" t="s">
        <v>344</v>
      </c>
      <c r="B12" s="6" t="s">
        <v>345</v>
      </c>
      <c r="C12" s="6" t="s">
        <v>309</v>
      </c>
      <c r="D12" s="208" t="s">
        <v>346</v>
      </c>
      <c r="E12" s="209"/>
      <c r="F12" s="210" t="s">
        <v>310</v>
      </c>
      <c r="G12" s="210"/>
      <c r="H12" s="210"/>
      <c r="I12" s="210"/>
    </row>
    <row r="13" spans="1:9" ht="77" customHeight="1">
      <c r="A13" s="214"/>
      <c r="B13" s="217" t="s">
        <v>347</v>
      </c>
      <c r="C13" s="7" t="s">
        <v>312</v>
      </c>
      <c r="D13" s="211" t="s">
        <v>395</v>
      </c>
      <c r="E13" s="211"/>
      <c r="F13" s="212" t="s">
        <v>349</v>
      </c>
      <c r="G13" s="212"/>
      <c r="H13" s="212"/>
      <c r="I13" s="212"/>
    </row>
    <row r="14" spans="1:9" ht="48" customHeight="1">
      <c r="A14" s="214"/>
      <c r="B14" s="217"/>
      <c r="C14" s="3" t="s">
        <v>314</v>
      </c>
      <c r="D14" s="213" t="s">
        <v>364</v>
      </c>
      <c r="E14" s="213"/>
      <c r="F14" s="219">
        <v>1</v>
      </c>
      <c r="G14" s="212"/>
      <c r="H14" s="212"/>
      <c r="I14" s="212"/>
    </row>
    <row r="15" spans="1:9" ht="48" customHeight="1">
      <c r="A15" s="214"/>
      <c r="B15" s="217"/>
      <c r="C15" s="3" t="s">
        <v>316</v>
      </c>
      <c r="D15" s="211" t="s">
        <v>379</v>
      </c>
      <c r="E15" s="211"/>
      <c r="F15" s="212" t="s">
        <v>317</v>
      </c>
      <c r="G15" s="212"/>
      <c r="H15" s="212"/>
      <c r="I15" s="212"/>
    </row>
    <row r="16" spans="1:9" ht="48" customHeight="1">
      <c r="A16" s="214"/>
      <c r="B16" s="217"/>
      <c r="C16" s="4" t="s">
        <v>318</v>
      </c>
      <c r="D16" s="213" t="s">
        <v>320</v>
      </c>
      <c r="E16" s="213"/>
      <c r="F16" s="212" t="s">
        <v>396</v>
      </c>
      <c r="G16" s="212"/>
      <c r="H16" s="212"/>
      <c r="I16" s="212"/>
    </row>
    <row r="17" spans="1:9" ht="54" customHeight="1">
      <c r="A17" s="214"/>
      <c r="B17" s="8" t="s">
        <v>353</v>
      </c>
      <c r="C17" s="5" t="s">
        <v>325</v>
      </c>
      <c r="D17" s="211" t="s">
        <v>397</v>
      </c>
      <c r="E17" s="211"/>
      <c r="F17" s="212" t="s">
        <v>355</v>
      </c>
      <c r="G17" s="212"/>
      <c r="H17" s="212"/>
      <c r="I17" s="212"/>
    </row>
    <row r="18" spans="1:9" ht="48" customHeight="1">
      <c r="A18" s="214"/>
      <c r="B18" s="3" t="s">
        <v>331</v>
      </c>
      <c r="C18" s="9" t="s">
        <v>356</v>
      </c>
      <c r="D18" s="212" t="s">
        <v>389</v>
      </c>
      <c r="E18" s="212"/>
      <c r="F18" s="212" t="s">
        <v>383</v>
      </c>
      <c r="G18" s="212"/>
      <c r="H18" s="212"/>
      <c r="I18" s="212"/>
    </row>
  </sheetData>
  <mergeCells count="30">
    <mergeCell ref="D18:E18"/>
    <mergeCell ref="F18:I18"/>
    <mergeCell ref="A7:A9"/>
    <mergeCell ref="A10:A11"/>
    <mergeCell ref="A12:A18"/>
    <mergeCell ref="B13:B16"/>
    <mergeCell ref="B10:I11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4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zoomScale="70" zoomScaleNormal="70" workbookViewId="0">
      <pane ySplit="6" topLeftCell="A7" activePane="bottomLeft" state="frozen"/>
      <selection pane="bottomLeft" activeCell="B16" sqref="B16"/>
    </sheetView>
  </sheetViews>
  <sheetFormatPr defaultColWidth="10" defaultRowHeight="14"/>
  <cols>
    <col min="1" max="1" width="11.36328125" customWidth="1"/>
    <col min="2" max="2" width="23.6328125" customWidth="1"/>
    <col min="3" max="3" width="19.6328125" customWidth="1"/>
    <col min="4" max="4" width="15.08984375" customWidth="1"/>
    <col min="5" max="5" width="18.6328125" customWidth="1"/>
    <col min="6" max="13" width="15.08984375" customWidth="1"/>
    <col min="14" max="14" width="1.54296875" customWidth="1"/>
    <col min="15" max="15" width="9.7265625" customWidth="1"/>
  </cols>
  <sheetData>
    <row r="1" spans="1:14" ht="25" customHeight="1">
      <c r="A1" s="20"/>
      <c r="B1" s="20"/>
      <c r="D1" s="23"/>
      <c r="E1" s="23"/>
      <c r="F1" s="61"/>
      <c r="G1" s="61"/>
      <c r="H1" s="61"/>
      <c r="I1" s="61"/>
      <c r="J1" s="61"/>
      <c r="K1" s="61"/>
      <c r="L1" s="61"/>
      <c r="M1" s="34" t="s">
        <v>57</v>
      </c>
      <c r="N1" s="25"/>
    </row>
    <row r="2" spans="1:14" ht="22.7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  <c r="N2" s="25" t="s">
        <v>3</v>
      </c>
    </row>
    <row r="3" spans="1:14" s="47" customFormat="1" ht="19.5" customHeight="1">
      <c r="A3" s="73"/>
      <c r="B3" s="73"/>
      <c r="E3" s="95"/>
      <c r="F3" s="73"/>
      <c r="G3" s="95"/>
      <c r="H3" s="95"/>
      <c r="I3" s="95"/>
      <c r="J3" s="95"/>
      <c r="K3" s="95"/>
      <c r="L3" s="95"/>
      <c r="M3" s="48" t="s">
        <v>6</v>
      </c>
      <c r="N3" s="102"/>
    </row>
    <row r="4" spans="1:14" s="47" customFormat="1" ht="58" customHeight="1">
      <c r="A4" s="137" t="s">
        <v>58</v>
      </c>
      <c r="B4" s="137"/>
      <c r="C4" s="137" t="s">
        <v>59</v>
      </c>
      <c r="D4" s="137" t="s">
        <v>60</v>
      </c>
      <c r="E4" s="137" t="s">
        <v>61</v>
      </c>
      <c r="F4" s="137" t="s">
        <v>62</v>
      </c>
      <c r="G4" s="137" t="s">
        <v>63</v>
      </c>
      <c r="H4" s="137" t="s">
        <v>64</v>
      </c>
      <c r="I4" s="137" t="s">
        <v>65</v>
      </c>
      <c r="J4" s="137" t="s">
        <v>66</v>
      </c>
      <c r="K4" s="137" t="s">
        <v>67</v>
      </c>
      <c r="L4" s="137" t="s">
        <v>68</v>
      </c>
      <c r="M4" s="137" t="s">
        <v>69</v>
      </c>
      <c r="N4" s="104"/>
    </row>
    <row r="5" spans="1:14" s="47" customFormat="1" ht="58" customHeight="1">
      <c r="A5" s="137" t="s">
        <v>70</v>
      </c>
      <c r="B5" s="137" t="s">
        <v>71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04"/>
    </row>
    <row r="6" spans="1:14" s="47" customFormat="1" ht="58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04"/>
    </row>
    <row r="7" spans="1:14" s="47" customFormat="1" ht="85" customHeight="1">
      <c r="A7" s="51">
        <v>701008</v>
      </c>
      <c r="B7" s="58" t="s">
        <v>0</v>
      </c>
      <c r="C7" s="56">
        <v>16196370.630000001</v>
      </c>
      <c r="D7" s="53"/>
      <c r="E7" s="53">
        <v>16196370.630000001</v>
      </c>
      <c r="F7" s="108"/>
      <c r="G7" s="108"/>
      <c r="H7" s="108"/>
      <c r="I7" s="108"/>
      <c r="J7" s="108"/>
      <c r="K7" s="108"/>
      <c r="L7" s="108"/>
      <c r="M7" s="108"/>
    </row>
  </sheetData>
  <mergeCells count="15">
    <mergeCell ref="A2:M2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5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zoomScale="55" zoomScaleNormal="55" workbookViewId="0">
      <pane ySplit="6" topLeftCell="A7" activePane="bottomLeft" state="frozen"/>
      <selection pane="bottomLeft" activeCell="E25" sqref="E25"/>
    </sheetView>
  </sheetViews>
  <sheetFormatPr defaultColWidth="10" defaultRowHeight="14"/>
  <cols>
    <col min="1" max="3" width="5.6328125" customWidth="1"/>
    <col min="4" max="4" width="13.90625" customWidth="1"/>
    <col min="5" max="5" width="43.1796875" customWidth="1"/>
    <col min="6" max="7" width="18" customWidth="1"/>
    <col min="8" max="8" width="17.36328125" customWidth="1"/>
    <col min="9" max="10" width="14.08984375" customWidth="1"/>
    <col min="11" max="11" width="1.54296875" customWidth="1"/>
    <col min="12" max="14" width="9.7265625" customWidth="1"/>
  </cols>
  <sheetData>
    <row r="1" spans="1:11" ht="25" customHeight="1">
      <c r="A1" s="1"/>
      <c r="B1" s="20"/>
      <c r="C1" s="20"/>
      <c r="D1" s="20"/>
      <c r="E1" s="61"/>
      <c r="F1" s="23"/>
      <c r="G1" s="23"/>
      <c r="H1" s="23"/>
      <c r="I1" s="23"/>
      <c r="J1" s="34" t="s">
        <v>72</v>
      </c>
      <c r="K1" s="25"/>
    </row>
    <row r="2" spans="1:11" ht="43" customHeight="1">
      <c r="A2" s="138" t="s">
        <v>73</v>
      </c>
      <c r="B2" s="138"/>
      <c r="C2" s="138"/>
      <c r="D2" s="138"/>
      <c r="E2" s="138"/>
      <c r="F2" s="138"/>
      <c r="G2" s="138"/>
      <c r="H2" s="138"/>
      <c r="I2" s="138"/>
      <c r="J2" s="138"/>
      <c r="K2" s="25" t="s">
        <v>3</v>
      </c>
    </row>
    <row r="3" spans="1:11" s="47" customFormat="1" ht="19.5" customHeight="1">
      <c r="A3" s="139" t="s">
        <v>5</v>
      </c>
      <c r="B3" s="139"/>
      <c r="C3" s="139"/>
      <c r="D3" s="139"/>
      <c r="E3" s="139"/>
      <c r="F3" s="73"/>
      <c r="G3" s="73"/>
      <c r="H3" s="95"/>
      <c r="I3" s="95"/>
      <c r="J3" s="48" t="s">
        <v>6</v>
      </c>
      <c r="K3" s="102"/>
    </row>
    <row r="4" spans="1:11" s="47" customFormat="1" ht="44" customHeight="1">
      <c r="A4" s="134" t="s">
        <v>9</v>
      </c>
      <c r="B4" s="134"/>
      <c r="C4" s="134"/>
      <c r="D4" s="134"/>
      <c r="E4" s="134"/>
      <c r="F4" s="134" t="s">
        <v>59</v>
      </c>
      <c r="G4" s="134" t="s">
        <v>74</v>
      </c>
      <c r="H4" s="134" t="s">
        <v>75</v>
      </c>
      <c r="I4" s="134" t="s">
        <v>76</v>
      </c>
      <c r="J4" s="137" t="s">
        <v>77</v>
      </c>
      <c r="K4" s="103"/>
    </row>
    <row r="5" spans="1:11" s="47" customFormat="1" ht="44" customHeight="1">
      <c r="A5" s="134" t="s">
        <v>78</v>
      </c>
      <c r="B5" s="134"/>
      <c r="C5" s="134"/>
      <c r="D5" s="134" t="s">
        <v>70</v>
      </c>
      <c r="E5" s="134" t="s">
        <v>71</v>
      </c>
      <c r="F5" s="134"/>
      <c r="G5" s="134"/>
      <c r="H5" s="134"/>
      <c r="I5" s="134"/>
      <c r="J5" s="134"/>
      <c r="K5" s="103"/>
    </row>
    <row r="6" spans="1:11" s="47" customFormat="1" ht="44" customHeight="1">
      <c r="A6" s="49" t="s">
        <v>79</v>
      </c>
      <c r="B6" s="49" t="s">
        <v>80</v>
      </c>
      <c r="C6" s="49" t="s">
        <v>81</v>
      </c>
      <c r="D6" s="134"/>
      <c r="E6" s="134"/>
      <c r="F6" s="134"/>
      <c r="G6" s="134"/>
      <c r="H6" s="134"/>
      <c r="I6" s="134"/>
      <c r="J6" s="134"/>
      <c r="K6" s="104"/>
    </row>
    <row r="7" spans="1:11" s="47" customFormat="1" ht="44" customHeight="1">
      <c r="A7" s="49"/>
      <c r="B7" s="49"/>
      <c r="C7" s="49"/>
      <c r="D7" s="49"/>
      <c r="E7" s="49" t="s">
        <v>82</v>
      </c>
      <c r="F7" s="100">
        <v>16196370.630000001</v>
      </c>
      <c r="G7" s="100">
        <v>14652770.630000001</v>
      </c>
      <c r="H7" s="100">
        <v>1543600</v>
      </c>
      <c r="I7" s="105"/>
      <c r="J7" s="105"/>
      <c r="K7" s="106"/>
    </row>
    <row r="8" spans="1:11" s="47" customFormat="1" ht="36" customHeight="1">
      <c r="A8" s="51" t="s">
        <v>83</v>
      </c>
      <c r="B8" s="51" t="s">
        <v>84</v>
      </c>
      <c r="C8" s="51" t="s">
        <v>84</v>
      </c>
      <c r="D8" s="51" t="s">
        <v>85</v>
      </c>
      <c r="E8" s="58" t="s">
        <v>86</v>
      </c>
      <c r="F8" s="64">
        <v>916944</v>
      </c>
      <c r="G8" s="101">
        <v>916944</v>
      </c>
      <c r="H8" s="101"/>
      <c r="I8" s="105"/>
      <c r="J8" s="105"/>
      <c r="K8" s="106"/>
    </row>
    <row r="9" spans="1:11" s="47" customFormat="1" ht="36" customHeight="1">
      <c r="A9" s="51" t="s">
        <v>87</v>
      </c>
      <c r="B9" s="51" t="s">
        <v>88</v>
      </c>
      <c r="C9" s="51" t="s">
        <v>89</v>
      </c>
      <c r="D9" s="51" t="s">
        <v>85</v>
      </c>
      <c r="E9" s="58" t="s">
        <v>90</v>
      </c>
      <c r="F9" s="64">
        <v>933577.24</v>
      </c>
      <c r="G9" s="101">
        <v>933577.24</v>
      </c>
      <c r="H9" s="101"/>
      <c r="I9" s="105"/>
      <c r="J9" s="105"/>
      <c r="K9" s="106"/>
    </row>
    <row r="10" spans="1:11" s="47" customFormat="1" ht="36" customHeight="1">
      <c r="A10" s="51" t="s">
        <v>91</v>
      </c>
      <c r="B10" s="51" t="s">
        <v>92</v>
      </c>
      <c r="C10" s="51" t="s">
        <v>88</v>
      </c>
      <c r="D10" s="51" t="s">
        <v>85</v>
      </c>
      <c r="E10" s="58" t="s">
        <v>93</v>
      </c>
      <c r="F10" s="64">
        <v>679188</v>
      </c>
      <c r="G10" s="101">
        <v>679188</v>
      </c>
      <c r="H10" s="101"/>
      <c r="I10" s="105"/>
      <c r="J10" s="105"/>
      <c r="K10" s="106"/>
    </row>
    <row r="11" spans="1:11" s="47" customFormat="1" ht="36" customHeight="1">
      <c r="A11" s="51" t="s">
        <v>94</v>
      </c>
      <c r="B11" s="51" t="s">
        <v>95</v>
      </c>
      <c r="C11" s="51" t="s">
        <v>88</v>
      </c>
      <c r="D11" s="51" t="s">
        <v>85</v>
      </c>
      <c r="E11" s="58" t="s">
        <v>96</v>
      </c>
      <c r="F11" s="64">
        <v>323057.88</v>
      </c>
      <c r="G11" s="101">
        <v>323057.88</v>
      </c>
      <c r="H11" s="101"/>
      <c r="I11" s="105"/>
      <c r="J11" s="105"/>
      <c r="K11" s="106"/>
    </row>
    <row r="12" spans="1:11" s="47" customFormat="1" ht="36" customHeight="1">
      <c r="A12" s="51" t="s">
        <v>97</v>
      </c>
      <c r="B12" s="51" t="s">
        <v>98</v>
      </c>
      <c r="C12" s="51" t="s">
        <v>99</v>
      </c>
      <c r="D12" s="51" t="s">
        <v>85</v>
      </c>
      <c r="E12" s="58" t="s">
        <v>90</v>
      </c>
      <c r="F12" s="64">
        <v>1443875.73</v>
      </c>
      <c r="G12" s="101">
        <v>1443875.73</v>
      </c>
      <c r="H12" s="101"/>
      <c r="I12" s="105"/>
      <c r="J12" s="105"/>
      <c r="K12" s="106"/>
    </row>
    <row r="13" spans="1:11" s="47" customFormat="1" ht="36" customHeight="1">
      <c r="A13" s="51" t="s">
        <v>83</v>
      </c>
      <c r="B13" s="51" t="s">
        <v>84</v>
      </c>
      <c r="C13" s="51" t="s">
        <v>92</v>
      </c>
      <c r="D13" s="51" t="s">
        <v>85</v>
      </c>
      <c r="E13" s="58" t="s">
        <v>100</v>
      </c>
      <c r="F13" s="64">
        <v>61690</v>
      </c>
      <c r="G13" s="101">
        <v>61690</v>
      </c>
      <c r="H13" s="101"/>
      <c r="I13" s="105"/>
      <c r="J13" s="105"/>
      <c r="K13" s="106"/>
    </row>
    <row r="14" spans="1:11" s="47" customFormat="1" ht="36" customHeight="1">
      <c r="A14" s="51" t="s">
        <v>83</v>
      </c>
      <c r="B14" s="51" t="s">
        <v>88</v>
      </c>
      <c r="C14" s="51" t="s">
        <v>101</v>
      </c>
      <c r="D14" s="51" t="s">
        <v>85</v>
      </c>
      <c r="E14" s="58" t="s">
        <v>102</v>
      </c>
      <c r="F14" s="64">
        <v>614762</v>
      </c>
      <c r="G14" s="101">
        <v>614762</v>
      </c>
      <c r="H14" s="101"/>
      <c r="I14" s="107"/>
      <c r="J14" s="107"/>
    </row>
    <row r="15" spans="1:11" s="47" customFormat="1" ht="36" customHeight="1">
      <c r="A15" s="51" t="s">
        <v>97</v>
      </c>
      <c r="B15" s="51" t="s">
        <v>103</v>
      </c>
      <c r="C15" s="51" t="s">
        <v>88</v>
      </c>
      <c r="D15" s="51" t="s">
        <v>85</v>
      </c>
      <c r="E15" s="58" t="s">
        <v>104</v>
      </c>
      <c r="F15" s="64">
        <v>157532</v>
      </c>
      <c r="G15" s="101">
        <v>157532</v>
      </c>
      <c r="H15" s="101"/>
      <c r="I15" s="107"/>
      <c r="J15" s="107"/>
    </row>
    <row r="16" spans="1:11" s="47" customFormat="1" ht="36" customHeight="1">
      <c r="A16" s="51" t="s">
        <v>97</v>
      </c>
      <c r="B16" s="51" t="s">
        <v>98</v>
      </c>
      <c r="C16" s="51" t="s">
        <v>88</v>
      </c>
      <c r="D16" s="51" t="s">
        <v>85</v>
      </c>
      <c r="E16" s="58" t="s">
        <v>104</v>
      </c>
      <c r="F16" s="64">
        <v>3919488.62</v>
      </c>
      <c r="G16" s="101">
        <v>3862788.62</v>
      </c>
      <c r="H16" s="101">
        <v>56700</v>
      </c>
      <c r="I16" s="107"/>
      <c r="J16" s="107"/>
    </row>
    <row r="17" spans="1:10" s="47" customFormat="1" ht="36" customHeight="1">
      <c r="A17" s="51" t="s">
        <v>83</v>
      </c>
      <c r="B17" s="51" t="s">
        <v>84</v>
      </c>
      <c r="C17" s="51" t="s">
        <v>88</v>
      </c>
      <c r="D17" s="51" t="s">
        <v>85</v>
      </c>
      <c r="E17" s="58" t="s">
        <v>105</v>
      </c>
      <c r="F17" s="64">
        <v>135976</v>
      </c>
      <c r="G17" s="101">
        <v>135976</v>
      </c>
      <c r="H17" s="101"/>
      <c r="I17" s="107"/>
      <c r="J17" s="107"/>
    </row>
    <row r="18" spans="1:10" s="47" customFormat="1" ht="36" customHeight="1">
      <c r="A18" s="51" t="s">
        <v>106</v>
      </c>
      <c r="B18" s="51" t="s">
        <v>88</v>
      </c>
      <c r="C18" s="51" t="s">
        <v>101</v>
      </c>
      <c r="D18" s="51" t="s">
        <v>85</v>
      </c>
      <c r="E18" s="58" t="s">
        <v>107</v>
      </c>
      <c r="F18" s="64">
        <v>285503</v>
      </c>
      <c r="G18" s="101">
        <v>285503</v>
      </c>
      <c r="H18" s="101"/>
      <c r="I18" s="107"/>
      <c r="J18" s="107"/>
    </row>
    <row r="19" spans="1:10" s="47" customFormat="1" ht="36" customHeight="1">
      <c r="A19" s="51" t="s">
        <v>97</v>
      </c>
      <c r="B19" s="51" t="s">
        <v>101</v>
      </c>
      <c r="C19" s="51" t="s">
        <v>101</v>
      </c>
      <c r="D19" s="51" t="s">
        <v>85</v>
      </c>
      <c r="E19" s="58" t="s">
        <v>108</v>
      </c>
      <c r="F19" s="64">
        <v>1085400</v>
      </c>
      <c r="G19" s="101"/>
      <c r="H19" s="101">
        <v>1085400</v>
      </c>
      <c r="I19" s="107"/>
      <c r="J19" s="107"/>
    </row>
    <row r="20" spans="1:10" s="47" customFormat="1" ht="36" customHeight="1">
      <c r="A20" s="51" t="s">
        <v>94</v>
      </c>
      <c r="B20" s="51" t="s">
        <v>95</v>
      </c>
      <c r="C20" s="51" t="s">
        <v>92</v>
      </c>
      <c r="D20" s="51" t="s">
        <v>85</v>
      </c>
      <c r="E20" s="58" t="s">
        <v>109</v>
      </c>
      <c r="F20" s="64">
        <v>324650.15999999997</v>
      </c>
      <c r="G20" s="101">
        <v>324650.15999999997</v>
      </c>
      <c r="H20" s="101"/>
      <c r="I20" s="107"/>
      <c r="J20" s="107"/>
    </row>
    <row r="21" spans="1:10" s="47" customFormat="1" ht="36" customHeight="1">
      <c r="A21" s="51" t="s">
        <v>94</v>
      </c>
      <c r="B21" s="51" t="s">
        <v>95</v>
      </c>
      <c r="C21" s="51" t="s">
        <v>98</v>
      </c>
      <c r="D21" s="51" t="s">
        <v>85</v>
      </c>
      <c r="E21" s="58" t="s">
        <v>110</v>
      </c>
      <c r="F21" s="64">
        <v>51264</v>
      </c>
      <c r="G21" s="101">
        <v>51264</v>
      </c>
      <c r="H21" s="101"/>
      <c r="I21" s="107"/>
      <c r="J21" s="107"/>
    </row>
    <row r="22" spans="1:10" s="47" customFormat="1" ht="36" customHeight="1">
      <c r="A22" s="51" t="s">
        <v>97</v>
      </c>
      <c r="B22" s="51" t="s">
        <v>88</v>
      </c>
      <c r="C22" s="51" t="s">
        <v>88</v>
      </c>
      <c r="D22" s="51" t="s">
        <v>85</v>
      </c>
      <c r="E22" s="58" t="s">
        <v>104</v>
      </c>
      <c r="F22" s="64">
        <v>156935</v>
      </c>
      <c r="G22" s="101">
        <v>156935</v>
      </c>
      <c r="H22" s="101"/>
      <c r="I22" s="107"/>
      <c r="J22" s="107"/>
    </row>
    <row r="23" spans="1:10" s="47" customFormat="1" ht="36" customHeight="1">
      <c r="A23" s="51" t="s">
        <v>97</v>
      </c>
      <c r="B23" s="51" t="s">
        <v>88</v>
      </c>
      <c r="C23" s="51" t="s">
        <v>111</v>
      </c>
      <c r="D23" s="51" t="s">
        <v>85</v>
      </c>
      <c r="E23" s="58" t="s">
        <v>112</v>
      </c>
      <c r="F23" s="64">
        <v>61500</v>
      </c>
      <c r="G23" s="101"/>
      <c r="H23" s="101">
        <v>61500</v>
      </c>
      <c r="I23" s="107"/>
      <c r="J23" s="107"/>
    </row>
    <row r="24" spans="1:10" s="47" customFormat="1" ht="36" customHeight="1">
      <c r="A24" s="51" t="s">
        <v>97</v>
      </c>
      <c r="B24" s="51" t="s">
        <v>98</v>
      </c>
      <c r="C24" s="51" t="s">
        <v>101</v>
      </c>
      <c r="D24" s="51" t="s">
        <v>85</v>
      </c>
      <c r="E24" s="58" t="s">
        <v>113</v>
      </c>
      <c r="F24" s="64">
        <v>1000000</v>
      </c>
      <c r="G24" s="101">
        <v>660000</v>
      </c>
      <c r="H24" s="101">
        <v>340000</v>
      </c>
      <c r="I24" s="107"/>
      <c r="J24" s="107"/>
    </row>
    <row r="25" spans="1:10" s="47" customFormat="1" ht="36" customHeight="1">
      <c r="A25" s="51" t="s">
        <v>83</v>
      </c>
      <c r="B25" s="51" t="s">
        <v>92</v>
      </c>
      <c r="C25" s="51" t="s">
        <v>111</v>
      </c>
      <c r="D25" s="51" t="s">
        <v>85</v>
      </c>
      <c r="E25" s="58" t="s">
        <v>114</v>
      </c>
      <c r="F25" s="64">
        <v>4045027</v>
      </c>
      <c r="G25" s="101">
        <v>4045027</v>
      </c>
      <c r="H25" s="101"/>
      <c r="I25" s="108"/>
      <c r="J25" s="108"/>
    </row>
    <row r="26" spans="1:10" ht="27" customHeight="1"/>
    <row r="27" spans="1:10" ht="27" customHeight="1"/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87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zoomScale="70" zoomScaleNormal="70" workbookViewId="0">
      <pane ySplit="5" topLeftCell="A6" activePane="bottomLeft" state="frozen"/>
      <selection pane="bottomLeft" activeCell="C16" sqref="C16"/>
    </sheetView>
  </sheetViews>
  <sheetFormatPr defaultColWidth="10" defaultRowHeight="14"/>
  <cols>
    <col min="1" max="1" width="30.54296875" customWidth="1"/>
    <col min="2" max="2" width="17.81640625" style="45" customWidth="1"/>
    <col min="3" max="3" width="20.90625" style="81" customWidth="1"/>
    <col min="4" max="5" width="19.36328125" style="45" customWidth="1"/>
    <col min="6" max="6" width="12.453125" customWidth="1"/>
    <col min="7" max="7" width="13.90625" customWidth="1"/>
  </cols>
  <sheetData>
    <row r="1" spans="1:7" ht="25" customHeight="1">
      <c r="A1" s="1"/>
      <c r="B1" s="92"/>
      <c r="C1" s="61"/>
      <c r="D1" s="92"/>
      <c r="E1" s="92"/>
      <c r="F1" s="93"/>
      <c r="G1" s="94" t="s">
        <v>115</v>
      </c>
    </row>
    <row r="2" spans="1:7" ht="22.75" customHeight="1">
      <c r="A2" s="133" t="s">
        <v>116</v>
      </c>
      <c r="B2" s="133"/>
      <c r="C2" s="140"/>
      <c r="D2" s="133"/>
      <c r="E2" s="133"/>
      <c r="F2" s="133"/>
      <c r="G2" s="133"/>
    </row>
    <row r="3" spans="1:7" s="91" customFormat="1" ht="19.5" customHeight="1">
      <c r="A3" s="139" t="s">
        <v>5</v>
      </c>
      <c r="B3" s="141"/>
      <c r="C3" s="95"/>
      <c r="D3" s="96"/>
      <c r="E3" s="96"/>
      <c r="F3" s="95"/>
      <c r="G3" s="48" t="s">
        <v>6</v>
      </c>
    </row>
    <row r="4" spans="1:7" s="91" customFormat="1" ht="43" customHeight="1">
      <c r="A4" s="134" t="s">
        <v>7</v>
      </c>
      <c r="B4" s="134"/>
      <c r="C4" s="137" t="s">
        <v>8</v>
      </c>
      <c r="D4" s="134"/>
      <c r="E4" s="134"/>
      <c r="F4" s="134"/>
      <c r="G4" s="134"/>
    </row>
    <row r="5" spans="1:7" s="91" customFormat="1" ht="43" customHeight="1">
      <c r="A5" s="49" t="s">
        <v>9</v>
      </c>
      <c r="B5" s="49" t="s">
        <v>10</v>
      </c>
      <c r="C5" s="50" t="s">
        <v>9</v>
      </c>
      <c r="D5" s="49" t="s">
        <v>59</v>
      </c>
      <c r="E5" s="49" t="s">
        <v>117</v>
      </c>
      <c r="F5" s="50" t="s">
        <v>118</v>
      </c>
      <c r="G5" s="50" t="s">
        <v>119</v>
      </c>
    </row>
    <row r="6" spans="1:7" s="91" customFormat="1" ht="35" customHeight="1">
      <c r="A6" s="97" t="s">
        <v>120</v>
      </c>
      <c r="B6" s="56">
        <v>16196370.630000001</v>
      </c>
      <c r="C6" s="67" t="s">
        <v>121</v>
      </c>
      <c r="D6" s="56">
        <v>16196370.630000001</v>
      </c>
      <c r="E6" s="56">
        <v>16196370.630000001</v>
      </c>
      <c r="F6" s="98"/>
      <c r="G6" s="98"/>
    </row>
    <row r="7" spans="1:7" s="91" customFormat="1" ht="35" customHeight="1">
      <c r="A7" s="97" t="s">
        <v>122</v>
      </c>
      <c r="B7" s="56">
        <v>16196370.630000001</v>
      </c>
      <c r="C7" s="67" t="s">
        <v>123</v>
      </c>
      <c r="D7" s="56">
        <v>7824731.3499999996</v>
      </c>
      <c r="E7" s="56">
        <v>7824731.3499999996</v>
      </c>
      <c r="F7" s="98"/>
      <c r="G7" s="98"/>
    </row>
    <row r="8" spans="1:7" s="91" customFormat="1" ht="29" customHeight="1">
      <c r="A8" s="97" t="s">
        <v>124</v>
      </c>
      <c r="B8" s="99"/>
      <c r="C8" s="67" t="s">
        <v>125</v>
      </c>
      <c r="D8" s="56"/>
      <c r="E8" s="56"/>
      <c r="F8" s="98"/>
      <c r="G8" s="98"/>
    </row>
    <row r="9" spans="1:7" s="91" customFormat="1" ht="29" customHeight="1">
      <c r="A9" s="97" t="s">
        <v>126</v>
      </c>
      <c r="B9" s="99"/>
      <c r="C9" s="67" t="s">
        <v>127</v>
      </c>
      <c r="D9" s="56"/>
      <c r="E9" s="56"/>
      <c r="F9" s="98"/>
      <c r="G9" s="98"/>
    </row>
    <row r="10" spans="1:7" s="91" customFormat="1" ht="29" customHeight="1">
      <c r="A10" s="97" t="s">
        <v>128</v>
      </c>
      <c r="B10" s="99"/>
      <c r="C10" s="67" t="s">
        <v>129</v>
      </c>
      <c r="D10" s="56"/>
      <c r="E10" s="56"/>
      <c r="F10" s="98"/>
      <c r="G10" s="98"/>
    </row>
    <row r="11" spans="1:7" s="91" customFormat="1" ht="29" customHeight="1">
      <c r="A11" s="97" t="s">
        <v>122</v>
      </c>
      <c r="B11" s="99"/>
      <c r="C11" s="67" t="s">
        <v>130</v>
      </c>
      <c r="D11" s="56"/>
      <c r="E11" s="56"/>
      <c r="F11" s="98"/>
      <c r="G11" s="98"/>
    </row>
    <row r="12" spans="1:7" s="91" customFormat="1" ht="29" customHeight="1">
      <c r="A12" s="97" t="s">
        <v>124</v>
      </c>
      <c r="B12" s="99"/>
      <c r="C12" s="67" t="s">
        <v>131</v>
      </c>
      <c r="D12" s="56"/>
      <c r="E12" s="56"/>
      <c r="F12" s="98"/>
      <c r="G12" s="98"/>
    </row>
    <row r="13" spans="1:7" s="91" customFormat="1" ht="37" customHeight="1">
      <c r="A13" s="97" t="s">
        <v>126</v>
      </c>
      <c r="B13" s="99"/>
      <c r="C13" s="67" t="s">
        <v>132</v>
      </c>
      <c r="D13" s="56">
        <v>285503</v>
      </c>
      <c r="E13" s="56">
        <v>285503</v>
      </c>
      <c r="F13" s="98"/>
      <c r="G13" s="98"/>
    </row>
    <row r="14" spans="1:7" s="91" customFormat="1" ht="32" customHeight="1">
      <c r="A14" s="97"/>
      <c r="B14" s="99"/>
      <c r="C14" s="67" t="s">
        <v>133</v>
      </c>
      <c r="D14" s="56">
        <v>5774399</v>
      </c>
      <c r="E14" s="56">
        <v>5774399</v>
      </c>
      <c r="F14" s="98"/>
      <c r="G14" s="98"/>
    </row>
    <row r="15" spans="1:7" s="91" customFormat="1" ht="32" customHeight="1">
      <c r="A15" s="97" t="s">
        <v>134</v>
      </c>
      <c r="B15" s="99"/>
      <c r="C15" s="67" t="s">
        <v>135</v>
      </c>
      <c r="D15" s="56"/>
      <c r="E15" s="56"/>
      <c r="F15" s="98"/>
      <c r="G15" s="98"/>
    </row>
    <row r="16" spans="1:7" s="91" customFormat="1" ht="32" customHeight="1">
      <c r="A16" s="97" t="s">
        <v>134</v>
      </c>
      <c r="B16" s="99"/>
      <c r="C16" s="67" t="s">
        <v>136</v>
      </c>
      <c r="D16" s="56">
        <v>698972.04</v>
      </c>
      <c r="E16" s="56">
        <v>698972.04</v>
      </c>
      <c r="F16" s="98"/>
      <c r="G16" s="98"/>
    </row>
    <row r="17" spans="1:7" s="91" customFormat="1" ht="32" customHeight="1">
      <c r="A17" s="97" t="s">
        <v>134</v>
      </c>
      <c r="B17" s="99"/>
      <c r="C17" s="67" t="s">
        <v>137</v>
      </c>
      <c r="D17" s="56"/>
      <c r="E17" s="56"/>
      <c r="F17" s="98"/>
      <c r="G17" s="98"/>
    </row>
    <row r="18" spans="1:7" s="91" customFormat="1" ht="32" customHeight="1">
      <c r="A18" s="97" t="s">
        <v>134</v>
      </c>
      <c r="B18" s="99"/>
      <c r="C18" s="67" t="s">
        <v>138</v>
      </c>
      <c r="D18" s="56"/>
      <c r="E18" s="56"/>
      <c r="F18" s="98"/>
      <c r="G18" s="98"/>
    </row>
    <row r="19" spans="1:7" s="91" customFormat="1" ht="32" customHeight="1">
      <c r="A19" s="97" t="s">
        <v>134</v>
      </c>
      <c r="B19" s="99"/>
      <c r="C19" s="67" t="s">
        <v>139</v>
      </c>
      <c r="D19" s="56">
        <v>933577.24</v>
      </c>
      <c r="E19" s="56">
        <v>933577.24</v>
      </c>
      <c r="F19" s="98"/>
      <c r="G19" s="98"/>
    </row>
    <row r="20" spans="1:7" s="91" customFormat="1" ht="32" customHeight="1">
      <c r="A20" s="97" t="s">
        <v>134</v>
      </c>
      <c r="B20" s="99"/>
      <c r="C20" s="67" t="s">
        <v>140</v>
      </c>
      <c r="D20" s="56"/>
      <c r="E20" s="56"/>
      <c r="F20" s="98"/>
      <c r="G20" s="98"/>
    </row>
    <row r="21" spans="1:7" s="91" customFormat="1" ht="35" customHeight="1">
      <c r="A21" s="97" t="s">
        <v>134</v>
      </c>
      <c r="B21" s="99"/>
      <c r="C21" s="67" t="s">
        <v>141</v>
      </c>
      <c r="D21" s="56"/>
      <c r="E21" s="56"/>
      <c r="F21" s="98"/>
      <c r="G21" s="98"/>
    </row>
    <row r="22" spans="1:7" s="91" customFormat="1" ht="27" customHeight="1">
      <c r="A22" s="97" t="s">
        <v>134</v>
      </c>
      <c r="B22" s="99"/>
      <c r="C22" s="67" t="s">
        <v>142</v>
      </c>
      <c r="D22" s="56"/>
      <c r="E22" s="56"/>
      <c r="F22" s="98"/>
      <c r="G22" s="98"/>
    </row>
    <row r="23" spans="1:7" s="91" customFormat="1" ht="27" customHeight="1">
      <c r="A23" s="97" t="s">
        <v>134</v>
      </c>
      <c r="B23" s="99"/>
      <c r="C23" s="67" t="s">
        <v>143</v>
      </c>
      <c r="D23" s="56"/>
      <c r="E23" s="56"/>
      <c r="F23" s="98"/>
      <c r="G23" s="98"/>
    </row>
    <row r="24" spans="1:7" s="91" customFormat="1" ht="27" customHeight="1">
      <c r="A24" s="97" t="s">
        <v>134</v>
      </c>
      <c r="B24" s="99"/>
      <c r="C24" s="67" t="s">
        <v>144</v>
      </c>
      <c r="D24" s="56"/>
      <c r="E24" s="56"/>
      <c r="F24" s="98"/>
      <c r="G24" s="98"/>
    </row>
    <row r="25" spans="1:7" s="91" customFormat="1" ht="35" customHeight="1">
      <c r="A25" s="97" t="s">
        <v>134</v>
      </c>
      <c r="B25" s="99"/>
      <c r="C25" s="67" t="s">
        <v>145</v>
      </c>
      <c r="D25" s="56"/>
      <c r="E25" s="56"/>
      <c r="F25" s="98"/>
      <c r="G25" s="98"/>
    </row>
    <row r="26" spans="1:7" s="91" customFormat="1" ht="31" customHeight="1">
      <c r="A26" s="97" t="s">
        <v>134</v>
      </c>
      <c r="B26" s="99"/>
      <c r="C26" s="67" t="s">
        <v>146</v>
      </c>
      <c r="D26" s="56">
        <v>679188</v>
      </c>
      <c r="E26" s="56">
        <v>679188</v>
      </c>
      <c r="F26" s="98"/>
      <c r="G26" s="98"/>
    </row>
    <row r="27" spans="1:7" s="91" customFormat="1" ht="31" customHeight="1">
      <c r="A27" s="97" t="s">
        <v>134</v>
      </c>
      <c r="B27" s="99"/>
      <c r="C27" s="67" t="s">
        <v>147</v>
      </c>
      <c r="D27" s="56"/>
      <c r="E27" s="56"/>
      <c r="F27" s="98"/>
      <c r="G27" s="98"/>
    </row>
    <row r="28" spans="1:7" s="91" customFormat="1" ht="35" customHeight="1">
      <c r="A28" s="97" t="s">
        <v>134</v>
      </c>
      <c r="B28" s="99"/>
      <c r="C28" s="67" t="s">
        <v>148</v>
      </c>
      <c r="D28" s="56"/>
      <c r="E28" s="56"/>
      <c r="F28" s="98"/>
      <c r="G28" s="98"/>
    </row>
    <row r="29" spans="1:7" s="91" customFormat="1" ht="35" customHeight="1">
      <c r="A29" s="97" t="s">
        <v>134</v>
      </c>
      <c r="B29" s="99"/>
      <c r="C29" s="67" t="s">
        <v>149</v>
      </c>
      <c r="D29" s="56"/>
      <c r="E29" s="56"/>
      <c r="F29" s="98"/>
      <c r="G29" s="98"/>
    </row>
    <row r="30" spans="1:7" s="91" customFormat="1" ht="27" customHeight="1">
      <c r="A30" s="97" t="s">
        <v>134</v>
      </c>
      <c r="B30" s="99"/>
      <c r="C30" s="67" t="s">
        <v>150</v>
      </c>
      <c r="D30" s="56"/>
      <c r="E30" s="56"/>
      <c r="F30" s="98"/>
      <c r="G30" s="98"/>
    </row>
    <row r="31" spans="1:7" s="91" customFormat="1" ht="27" customHeight="1">
      <c r="A31" s="97" t="s">
        <v>134</v>
      </c>
      <c r="B31" s="99"/>
      <c r="C31" s="67" t="s">
        <v>151</v>
      </c>
      <c r="D31" s="56"/>
      <c r="E31" s="56"/>
      <c r="F31" s="98"/>
      <c r="G31" s="98"/>
    </row>
    <row r="32" spans="1:7" s="91" customFormat="1" ht="27" customHeight="1">
      <c r="A32" s="97" t="s">
        <v>134</v>
      </c>
      <c r="B32" s="99"/>
      <c r="C32" s="67" t="s">
        <v>152</v>
      </c>
      <c r="D32" s="56"/>
      <c r="E32" s="56"/>
      <c r="F32" s="98"/>
      <c r="G32" s="98"/>
    </row>
    <row r="33" spans="1:7" s="91" customFormat="1" ht="35" customHeight="1">
      <c r="A33" s="97" t="s">
        <v>134</v>
      </c>
      <c r="B33" s="99"/>
      <c r="C33" s="67" t="s">
        <v>153</v>
      </c>
      <c r="D33" s="56"/>
      <c r="E33" s="56"/>
      <c r="F33" s="98"/>
      <c r="G33" s="98"/>
    </row>
  </sheetData>
  <mergeCells count="4">
    <mergeCell ref="A2:G2"/>
    <mergeCell ref="A3:B3"/>
    <mergeCell ref="A4:B4"/>
    <mergeCell ref="C4:G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37"/>
  <sheetViews>
    <sheetView zoomScale="70" zoomScaleNormal="70" workbookViewId="0">
      <pane ySplit="6" topLeftCell="A10" activePane="bottomLeft" state="frozen"/>
      <selection pane="bottomLeft" activeCell="D13" sqref="D13"/>
    </sheetView>
  </sheetViews>
  <sheetFormatPr defaultColWidth="10" defaultRowHeight="14"/>
  <cols>
    <col min="1" max="1" width="7.453125" style="81" customWidth="1"/>
    <col min="2" max="2" width="6.08984375" style="81" customWidth="1"/>
    <col min="3" max="3" width="8.7265625" style="81" customWidth="1"/>
    <col min="4" max="4" width="33.54296875" style="82" customWidth="1"/>
    <col min="5" max="5" width="18.6328125" style="81" customWidth="1"/>
    <col min="6" max="6" width="18.453125" style="81" customWidth="1"/>
    <col min="7" max="7" width="19.7265625" style="81" customWidth="1"/>
    <col min="8" max="8" width="18.453125" style="81" customWidth="1"/>
    <col min="9" max="9" width="17.36328125" style="81" customWidth="1"/>
    <col min="10" max="38" width="5.7265625" style="81" customWidth="1"/>
    <col min="39" max="39" width="1.54296875" style="81" customWidth="1"/>
    <col min="40" max="41" width="9.7265625" style="81" customWidth="1"/>
    <col min="42" max="16384" width="10" style="81"/>
  </cols>
  <sheetData>
    <row r="1" spans="1:39" ht="25" customHeight="1">
      <c r="A1" s="1"/>
      <c r="B1" s="1"/>
      <c r="C1" s="1"/>
      <c r="D1" s="83"/>
      <c r="E1" s="72"/>
      <c r="F1" s="72"/>
      <c r="G1" s="23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2" t="s">
        <v>154</v>
      </c>
      <c r="AM1" s="69"/>
    </row>
    <row r="2" spans="1:39" ht="22.75" customHeight="1">
      <c r="A2" s="142" t="s">
        <v>155</v>
      </c>
      <c r="B2" s="143"/>
      <c r="C2" s="143"/>
      <c r="D2" s="144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5"/>
      <c r="AM2" s="69"/>
    </row>
    <row r="3" spans="1:39" ht="19.5" customHeight="1">
      <c r="A3" s="146" t="s">
        <v>5</v>
      </c>
      <c r="B3" s="147"/>
      <c r="C3" s="147"/>
      <c r="D3" s="148"/>
      <c r="E3" s="149"/>
      <c r="F3" s="84"/>
      <c r="G3" s="11"/>
      <c r="H3" s="85"/>
      <c r="I3" s="85"/>
      <c r="J3" s="84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150" t="s">
        <v>6</v>
      </c>
      <c r="AK3" s="151"/>
      <c r="AL3" s="152"/>
      <c r="AM3" s="69"/>
    </row>
    <row r="4" spans="1:39" ht="24.5" customHeight="1">
      <c r="A4" s="153"/>
      <c r="B4" s="153"/>
      <c r="C4" s="153"/>
      <c r="D4" s="154"/>
      <c r="E4" s="153" t="s">
        <v>156</v>
      </c>
      <c r="F4" s="153" t="s">
        <v>157</v>
      </c>
      <c r="G4" s="153"/>
      <c r="H4" s="153"/>
      <c r="I4" s="153"/>
      <c r="J4" s="153"/>
      <c r="K4" s="153"/>
      <c r="L4" s="153"/>
      <c r="M4" s="153"/>
      <c r="N4" s="153"/>
      <c r="O4" s="153"/>
      <c r="P4" s="153" t="s">
        <v>158</v>
      </c>
      <c r="Q4" s="153"/>
      <c r="R4" s="153"/>
      <c r="S4" s="153"/>
      <c r="T4" s="153"/>
      <c r="U4" s="153"/>
      <c r="V4" s="153"/>
      <c r="W4" s="153"/>
      <c r="X4" s="153"/>
      <c r="Y4" s="153"/>
      <c r="Z4" s="153" t="s">
        <v>159</v>
      </c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69"/>
    </row>
    <row r="5" spans="1:39" ht="30" customHeight="1">
      <c r="A5" s="153" t="s">
        <v>78</v>
      </c>
      <c r="B5" s="153"/>
      <c r="C5" s="155" t="s">
        <v>70</v>
      </c>
      <c r="D5" s="154" t="s">
        <v>160</v>
      </c>
      <c r="E5" s="153"/>
      <c r="F5" s="153" t="s">
        <v>59</v>
      </c>
      <c r="G5" s="153" t="s">
        <v>161</v>
      </c>
      <c r="H5" s="153"/>
      <c r="I5" s="153"/>
      <c r="J5" s="153" t="s">
        <v>162</v>
      </c>
      <c r="K5" s="153"/>
      <c r="L5" s="153"/>
      <c r="M5" s="153" t="s">
        <v>163</v>
      </c>
      <c r="N5" s="153"/>
      <c r="O5" s="153"/>
      <c r="P5" s="153" t="s">
        <v>59</v>
      </c>
      <c r="Q5" s="153" t="s">
        <v>161</v>
      </c>
      <c r="R5" s="153"/>
      <c r="S5" s="153"/>
      <c r="T5" s="153" t="s">
        <v>162</v>
      </c>
      <c r="U5" s="153"/>
      <c r="V5" s="153"/>
      <c r="W5" s="153" t="s">
        <v>163</v>
      </c>
      <c r="X5" s="153"/>
      <c r="Y5" s="153"/>
      <c r="Z5" s="153" t="s">
        <v>59</v>
      </c>
      <c r="AA5" s="153" t="s">
        <v>161</v>
      </c>
      <c r="AB5" s="153"/>
      <c r="AC5" s="153"/>
      <c r="AD5" s="153" t="s">
        <v>162</v>
      </c>
      <c r="AE5" s="153"/>
      <c r="AF5" s="153"/>
      <c r="AG5" s="153" t="s">
        <v>163</v>
      </c>
      <c r="AH5" s="153"/>
      <c r="AI5" s="153"/>
      <c r="AJ5" s="153" t="s">
        <v>164</v>
      </c>
      <c r="AK5" s="153"/>
      <c r="AL5" s="153"/>
      <c r="AM5" s="69"/>
    </row>
    <row r="6" spans="1:39" ht="30" customHeight="1">
      <c r="A6" s="41" t="s">
        <v>79</v>
      </c>
      <c r="B6" s="41" t="s">
        <v>80</v>
      </c>
      <c r="C6" s="156"/>
      <c r="D6" s="154"/>
      <c r="E6" s="153"/>
      <c r="F6" s="153"/>
      <c r="G6" s="41" t="s">
        <v>165</v>
      </c>
      <c r="H6" s="41" t="s">
        <v>74</v>
      </c>
      <c r="I6" s="41" t="s">
        <v>75</v>
      </c>
      <c r="J6" s="41" t="s">
        <v>165</v>
      </c>
      <c r="K6" s="41" t="s">
        <v>74</v>
      </c>
      <c r="L6" s="41" t="s">
        <v>75</v>
      </c>
      <c r="M6" s="41" t="s">
        <v>165</v>
      </c>
      <c r="N6" s="41" t="s">
        <v>74</v>
      </c>
      <c r="O6" s="41" t="s">
        <v>75</v>
      </c>
      <c r="P6" s="153"/>
      <c r="Q6" s="41" t="s">
        <v>165</v>
      </c>
      <c r="R6" s="41" t="s">
        <v>74</v>
      </c>
      <c r="S6" s="41" t="s">
        <v>75</v>
      </c>
      <c r="T6" s="41" t="s">
        <v>165</v>
      </c>
      <c r="U6" s="41" t="s">
        <v>74</v>
      </c>
      <c r="V6" s="41" t="s">
        <v>75</v>
      </c>
      <c r="W6" s="41" t="s">
        <v>165</v>
      </c>
      <c r="X6" s="41" t="s">
        <v>74</v>
      </c>
      <c r="Y6" s="41" t="s">
        <v>75</v>
      </c>
      <c r="Z6" s="153"/>
      <c r="AA6" s="41" t="s">
        <v>165</v>
      </c>
      <c r="AB6" s="41" t="s">
        <v>74</v>
      </c>
      <c r="AC6" s="41" t="s">
        <v>75</v>
      </c>
      <c r="AD6" s="41" t="s">
        <v>165</v>
      </c>
      <c r="AE6" s="41" t="s">
        <v>74</v>
      </c>
      <c r="AF6" s="41" t="s">
        <v>75</v>
      </c>
      <c r="AG6" s="41" t="s">
        <v>165</v>
      </c>
      <c r="AH6" s="41" t="s">
        <v>74</v>
      </c>
      <c r="AI6" s="41" t="s">
        <v>75</v>
      </c>
      <c r="AJ6" s="41" t="s">
        <v>165</v>
      </c>
      <c r="AK6" s="41" t="s">
        <v>74</v>
      </c>
      <c r="AL6" s="41" t="s">
        <v>75</v>
      </c>
      <c r="AM6" s="69"/>
    </row>
    <row r="7" spans="1:39" ht="27" customHeight="1">
      <c r="A7" s="41"/>
      <c r="B7" s="41"/>
      <c r="C7" s="41">
        <v>701008</v>
      </c>
      <c r="D7" s="41" t="s">
        <v>82</v>
      </c>
      <c r="E7" s="74">
        <v>16196370.630000001</v>
      </c>
      <c r="F7" s="74">
        <v>16196370.630000001</v>
      </c>
      <c r="G7" s="74">
        <v>16196370.630000001</v>
      </c>
      <c r="H7" s="74">
        <v>14652770.630000001</v>
      </c>
      <c r="I7" s="74">
        <v>1543600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69"/>
    </row>
    <row r="8" spans="1:39" ht="22" customHeight="1">
      <c r="A8" s="41">
        <v>301</v>
      </c>
      <c r="B8" s="41"/>
      <c r="C8" s="86"/>
      <c r="D8" s="87" t="s">
        <v>166</v>
      </c>
      <c r="E8" s="78">
        <v>12680627.68</v>
      </c>
      <c r="F8" s="78">
        <v>12680627.68</v>
      </c>
      <c r="G8" s="78">
        <v>12680627.68</v>
      </c>
      <c r="H8" s="78">
        <v>12680627.68</v>
      </c>
      <c r="I8" s="78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69"/>
    </row>
    <row r="9" spans="1:39" ht="23" customHeight="1">
      <c r="A9" s="88" t="s">
        <v>167</v>
      </c>
      <c r="B9" s="88" t="s">
        <v>168</v>
      </c>
      <c r="C9" s="86"/>
      <c r="D9" s="87" t="s">
        <v>169</v>
      </c>
      <c r="E9" s="78">
        <v>916944</v>
      </c>
      <c r="F9" s="78">
        <v>916944</v>
      </c>
      <c r="G9" s="78">
        <v>916944</v>
      </c>
      <c r="H9" s="78">
        <v>916944</v>
      </c>
      <c r="I9" s="7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69"/>
    </row>
    <row r="10" spans="1:39" ht="27" customHeight="1">
      <c r="A10" s="88" t="s">
        <v>167</v>
      </c>
      <c r="B10" s="88" t="s">
        <v>170</v>
      </c>
      <c r="C10" s="86"/>
      <c r="D10" s="87" t="s">
        <v>171</v>
      </c>
      <c r="E10" s="78">
        <v>1164172</v>
      </c>
      <c r="F10" s="78">
        <v>1164172</v>
      </c>
      <c r="G10" s="78">
        <v>1164172</v>
      </c>
      <c r="H10" s="78">
        <v>1164172</v>
      </c>
      <c r="I10" s="7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69"/>
    </row>
    <row r="11" spans="1:39" ht="27" customHeight="1">
      <c r="A11" s="88" t="s">
        <v>167</v>
      </c>
      <c r="B11" s="88" t="s">
        <v>172</v>
      </c>
      <c r="C11" s="86"/>
      <c r="D11" s="87" t="s">
        <v>93</v>
      </c>
      <c r="E11" s="78">
        <v>679188</v>
      </c>
      <c r="F11" s="78">
        <v>679188</v>
      </c>
      <c r="G11" s="78">
        <v>679188</v>
      </c>
      <c r="H11" s="78">
        <v>679188</v>
      </c>
      <c r="I11" s="78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69"/>
    </row>
    <row r="12" spans="1:39" ht="27" customHeight="1">
      <c r="A12" s="88" t="s">
        <v>167</v>
      </c>
      <c r="B12" s="88" t="s">
        <v>173</v>
      </c>
      <c r="C12" s="86"/>
      <c r="D12" s="87" t="s">
        <v>174</v>
      </c>
      <c r="E12" s="78">
        <v>55275</v>
      </c>
      <c r="F12" s="78">
        <v>55275</v>
      </c>
      <c r="G12" s="78">
        <v>55275</v>
      </c>
      <c r="H12" s="78">
        <v>55275</v>
      </c>
      <c r="I12" s="78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69"/>
    </row>
    <row r="13" spans="1:39" ht="27" customHeight="1">
      <c r="A13" s="88" t="s">
        <v>167</v>
      </c>
      <c r="B13" s="88" t="s">
        <v>175</v>
      </c>
      <c r="C13" s="86"/>
      <c r="D13" s="87" t="s">
        <v>176</v>
      </c>
      <c r="E13" s="78">
        <v>1197308</v>
      </c>
      <c r="F13" s="78">
        <v>1197308</v>
      </c>
      <c r="G13" s="78">
        <v>1197308</v>
      </c>
      <c r="H13" s="78">
        <v>1197308</v>
      </c>
      <c r="I13" s="78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69"/>
    </row>
    <row r="14" spans="1:39" ht="27" customHeight="1">
      <c r="A14" s="88" t="s">
        <v>167</v>
      </c>
      <c r="B14" s="88" t="s">
        <v>177</v>
      </c>
      <c r="C14" s="86"/>
      <c r="D14" s="87" t="s">
        <v>178</v>
      </c>
      <c r="E14" s="78">
        <v>4921027</v>
      </c>
      <c r="F14" s="78">
        <v>4921027</v>
      </c>
      <c r="G14" s="78">
        <v>4921027</v>
      </c>
      <c r="H14" s="78">
        <v>4921027</v>
      </c>
      <c r="I14" s="78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69"/>
    </row>
    <row r="15" spans="1:39" ht="27" customHeight="1">
      <c r="A15" s="88" t="s">
        <v>167</v>
      </c>
      <c r="B15" s="88" t="s">
        <v>179</v>
      </c>
      <c r="C15" s="86"/>
      <c r="D15" s="87" t="s">
        <v>180</v>
      </c>
      <c r="E15" s="78">
        <v>3262442.64</v>
      </c>
      <c r="F15" s="78">
        <v>3262442.64</v>
      </c>
      <c r="G15" s="78">
        <v>3262442.64</v>
      </c>
      <c r="H15" s="78">
        <v>3262442.64</v>
      </c>
      <c r="I15" s="78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69"/>
    </row>
    <row r="16" spans="1:39" ht="27" customHeight="1">
      <c r="A16" s="88" t="s">
        <v>167</v>
      </c>
      <c r="B16" s="65" t="s">
        <v>181</v>
      </c>
      <c r="C16" s="57"/>
      <c r="D16" s="67" t="s">
        <v>182</v>
      </c>
      <c r="E16" s="56">
        <v>433007.04</v>
      </c>
      <c r="F16" s="56">
        <v>433007.04</v>
      </c>
      <c r="G16" s="56">
        <v>433007.04</v>
      </c>
      <c r="H16" s="56">
        <v>433007.04</v>
      </c>
      <c r="I16" s="56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69"/>
    </row>
    <row r="17" spans="1:39" ht="27" customHeight="1">
      <c r="A17" s="88" t="s">
        <v>167</v>
      </c>
      <c r="B17" s="65" t="s">
        <v>95</v>
      </c>
      <c r="C17" s="57"/>
      <c r="D17" s="67" t="s">
        <v>183</v>
      </c>
      <c r="E17" s="56">
        <v>51264</v>
      </c>
      <c r="F17" s="56">
        <v>51264</v>
      </c>
      <c r="G17" s="56">
        <v>51264</v>
      </c>
      <c r="H17" s="56">
        <v>51264</v>
      </c>
      <c r="I17" s="56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69"/>
    </row>
    <row r="18" spans="1:39" ht="27" customHeight="1">
      <c r="A18" s="41">
        <v>303</v>
      </c>
      <c r="B18" s="50"/>
      <c r="C18" s="57"/>
      <c r="D18" s="67" t="s">
        <v>184</v>
      </c>
      <c r="E18" s="56">
        <v>578889.6</v>
      </c>
      <c r="F18" s="56">
        <v>578889.6</v>
      </c>
      <c r="G18" s="56">
        <v>578889.6</v>
      </c>
      <c r="H18" s="56">
        <v>578889.6</v>
      </c>
      <c r="I18" s="56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69"/>
    </row>
    <row r="19" spans="1:39" ht="27" customHeight="1">
      <c r="A19" s="88" t="s">
        <v>185</v>
      </c>
      <c r="B19" s="65" t="s">
        <v>101</v>
      </c>
      <c r="C19" s="57"/>
      <c r="D19" s="67" t="s">
        <v>186</v>
      </c>
      <c r="E19" s="56">
        <v>435860</v>
      </c>
      <c r="F19" s="56">
        <v>435860</v>
      </c>
      <c r="G19" s="56">
        <v>435860</v>
      </c>
      <c r="H19" s="56">
        <v>435860</v>
      </c>
      <c r="I19" s="56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69"/>
    </row>
    <row r="20" spans="1:39" ht="27" customHeight="1">
      <c r="A20" s="88" t="s">
        <v>185</v>
      </c>
      <c r="B20" s="65" t="s">
        <v>84</v>
      </c>
      <c r="C20" s="57"/>
      <c r="D20" s="67" t="s">
        <v>187</v>
      </c>
      <c r="E20" s="56">
        <v>8697.6</v>
      </c>
      <c r="F20" s="56">
        <v>8697.6</v>
      </c>
      <c r="G20" s="56">
        <v>8697.6</v>
      </c>
      <c r="H20" s="56">
        <v>8697.6</v>
      </c>
      <c r="I20" s="56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69"/>
    </row>
    <row r="21" spans="1:39" ht="27" customHeight="1">
      <c r="A21" s="88" t="s">
        <v>185</v>
      </c>
      <c r="B21" s="65" t="s">
        <v>92</v>
      </c>
      <c r="C21" s="57"/>
      <c r="D21" s="67" t="s">
        <v>188</v>
      </c>
      <c r="E21" s="56">
        <v>134332</v>
      </c>
      <c r="F21" s="56">
        <v>134332</v>
      </c>
      <c r="G21" s="56">
        <v>134332</v>
      </c>
      <c r="H21" s="56">
        <v>134332</v>
      </c>
      <c r="I21" s="56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69"/>
    </row>
    <row r="22" spans="1:39" ht="27" customHeight="1">
      <c r="A22" s="41">
        <v>302</v>
      </c>
      <c r="B22" s="50"/>
      <c r="C22" s="57"/>
      <c r="D22" s="67" t="s">
        <v>189</v>
      </c>
      <c r="E22" s="56">
        <v>2936853.35</v>
      </c>
      <c r="F22" s="56">
        <v>2936853.35</v>
      </c>
      <c r="G22" s="56">
        <v>2936853.35</v>
      </c>
      <c r="H22" s="56">
        <v>1393253.35</v>
      </c>
      <c r="I22" s="56">
        <v>1543600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69"/>
    </row>
    <row r="23" spans="1:39" ht="27" customHeight="1">
      <c r="A23" s="88" t="s">
        <v>190</v>
      </c>
      <c r="B23" s="65" t="s">
        <v>88</v>
      </c>
      <c r="C23" s="57"/>
      <c r="D23" s="67" t="s">
        <v>191</v>
      </c>
      <c r="E23" s="56">
        <v>1545800</v>
      </c>
      <c r="F23" s="56">
        <v>1545800</v>
      </c>
      <c r="G23" s="56">
        <v>1545800</v>
      </c>
      <c r="H23" s="56">
        <v>330400</v>
      </c>
      <c r="I23" s="56">
        <v>1215400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</row>
    <row r="24" spans="1:39" ht="27" customHeight="1">
      <c r="A24" s="88" t="s">
        <v>190</v>
      </c>
      <c r="B24" s="65" t="s">
        <v>84</v>
      </c>
      <c r="C24" s="57"/>
      <c r="D24" s="67" t="s">
        <v>192</v>
      </c>
      <c r="E24" s="56">
        <v>30000</v>
      </c>
      <c r="F24" s="56">
        <v>30000</v>
      </c>
      <c r="G24" s="56">
        <v>30000</v>
      </c>
      <c r="H24" s="56">
        <v>30000</v>
      </c>
      <c r="I24" s="56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</row>
    <row r="25" spans="1:39" ht="27" customHeight="1">
      <c r="A25" s="88" t="s">
        <v>190</v>
      </c>
      <c r="B25" s="65" t="s">
        <v>193</v>
      </c>
      <c r="C25" s="57"/>
      <c r="D25" s="67" t="s">
        <v>194</v>
      </c>
      <c r="E25" s="56">
        <v>69593.48</v>
      </c>
      <c r="F25" s="56">
        <v>69593.48</v>
      </c>
      <c r="G25" s="56">
        <v>69593.48</v>
      </c>
      <c r="H25" s="56">
        <v>69593.48</v>
      </c>
      <c r="I25" s="56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</row>
    <row r="26" spans="1:39" ht="27" customHeight="1">
      <c r="A26" s="88" t="s">
        <v>190</v>
      </c>
      <c r="B26" s="65" t="s">
        <v>195</v>
      </c>
      <c r="C26" s="57"/>
      <c r="D26" s="67" t="s">
        <v>196</v>
      </c>
      <c r="E26" s="56">
        <v>56700</v>
      </c>
      <c r="F26" s="56">
        <v>56700</v>
      </c>
      <c r="G26" s="56">
        <v>56700</v>
      </c>
      <c r="H26" s="56"/>
      <c r="I26" s="56">
        <v>56700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</row>
    <row r="27" spans="1:39" ht="27" customHeight="1">
      <c r="A27" s="88" t="s">
        <v>190</v>
      </c>
      <c r="B27" s="65" t="s">
        <v>197</v>
      </c>
      <c r="C27" s="57"/>
      <c r="D27" s="67" t="s">
        <v>198</v>
      </c>
      <c r="E27" s="56">
        <v>83400</v>
      </c>
      <c r="F27" s="56">
        <v>83400</v>
      </c>
      <c r="G27" s="56">
        <v>83400</v>
      </c>
      <c r="H27" s="56">
        <v>83400</v>
      </c>
      <c r="I27" s="56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</row>
    <row r="28" spans="1:39" ht="27" customHeight="1">
      <c r="A28" s="88" t="s">
        <v>190</v>
      </c>
      <c r="B28" s="65" t="s">
        <v>199</v>
      </c>
      <c r="C28" s="57"/>
      <c r="D28" s="67" t="s">
        <v>200</v>
      </c>
      <c r="E28" s="56">
        <v>30000</v>
      </c>
      <c r="F28" s="56">
        <v>30000</v>
      </c>
      <c r="G28" s="56">
        <v>30000</v>
      </c>
      <c r="H28" s="56">
        <v>30000</v>
      </c>
      <c r="I28" s="56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</row>
    <row r="29" spans="1:39" ht="27" customHeight="1">
      <c r="A29" s="88" t="s">
        <v>190</v>
      </c>
      <c r="B29" s="65" t="s">
        <v>201</v>
      </c>
      <c r="C29" s="57"/>
      <c r="D29" s="67" t="s">
        <v>202</v>
      </c>
      <c r="E29" s="56">
        <v>31756</v>
      </c>
      <c r="F29" s="56">
        <v>31756</v>
      </c>
      <c r="G29" s="56">
        <v>31756</v>
      </c>
      <c r="H29" s="56">
        <v>31756</v>
      </c>
      <c r="I29" s="56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</row>
    <row r="30" spans="1:39" ht="27" customHeight="1">
      <c r="A30" s="88" t="s">
        <v>190</v>
      </c>
      <c r="B30" s="65" t="s">
        <v>203</v>
      </c>
      <c r="C30" s="57"/>
      <c r="D30" s="67" t="s">
        <v>204</v>
      </c>
      <c r="E30" s="56">
        <v>71203.87</v>
      </c>
      <c r="F30" s="56">
        <v>71203.87</v>
      </c>
      <c r="G30" s="56">
        <v>71203.87</v>
      </c>
      <c r="H30" s="56">
        <v>71203.87</v>
      </c>
      <c r="I30" s="56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</row>
    <row r="31" spans="1:39" ht="27" customHeight="1">
      <c r="A31" s="88" t="s">
        <v>190</v>
      </c>
      <c r="B31" s="65" t="s">
        <v>95</v>
      </c>
      <c r="C31" s="57"/>
      <c r="D31" s="67" t="s">
        <v>205</v>
      </c>
      <c r="E31" s="56">
        <v>100000</v>
      </c>
      <c r="F31" s="56">
        <v>100000</v>
      </c>
      <c r="G31" s="56">
        <v>100000</v>
      </c>
      <c r="H31" s="56">
        <v>100000</v>
      </c>
      <c r="I31" s="56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</row>
    <row r="32" spans="1:39" ht="27" customHeight="1">
      <c r="A32" s="88" t="s">
        <v>190</v>
      </c>
      <c r="B32" s="65" t="s">
        <v>206</v>
      </c>
      <c r="C32" s="57"/>
      <c r="D32" s="67" t="s">
        <v>207</v>
      </c>
      <c r="E32" s="56">
        <v>60000</v>
      </c>
      <c r="F32" s="56">
        <v>60000</v>
      </c>
      <c r="G32" s="56">
        <v>60000</v>
      </c>
      <c r="H32" s="56">
        <v>60000</v>
      </c>
      <c r="I32" s="56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</row>
    <row r="33" spans="1:38" ht="27" customHeight="1">
      <c r="A33" s="88" t="s">
        <v>190</v>
      </c>
      <c r="B33" s="65" t="s">
        <v>101</v>
      </c>
      <c r="C33" s="57"/>
      <c r="D33" s="67" t="s">
        <v>208</v>
      </c>
      <c r="E33" s="56">
        <v>277200</v>
      </c>
      <c r="F33" s="56">
        <v>277200</v>
      </c>
      <c r="G33" s="56">
        <v>277200</v>
      </c>
      <c r="H33" s="56">
        <v>5700</v>
      </c>
      <c r="I33" s="56">
        <v>271500</v>
      </c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</row>
    <row r="34" spans="1:38" ht="27" customHeight="1">
      <c r="A34" s="88" t="s">
        <v>190</v>
      </c>
      <c r="B34" s="65" t="s">
        <v>209</v>
      </c>
      <c r="C34" s="57"/>
      <c r="D34" s="67" t="s">
        <v>210</v>
      </c>
      <c r="E34" s="56">
        <v>181200</v>
      </c>
      <c r="F34" s="56">
        <v>181200</v>
      </c>
      <c r="G34" s="56">
        <v>181200</v>
      </c>
      <c r="H34" s="56">
        <v>181200</v>
      </c>
      <c r="I34" s="56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</row>
    <row r="35" spans="1:38" ht="27" customHeight="1">
      <c r="A35" s="88" t="s">
        <v>190</v>
      </c>
      <c r="B35" s="65" t="s">
        <v>103</v>
      </c>
      <c r="C35" s="57"/>
      <c r="D35" s="67" t="s">
        <v>211</v>
      </c>
      <c r="E35" s="56">
        <v>400000</v>
      </c>
      <c r="F35" s="56">
        <v>400000</v>
      </c>
      <c r="G35" s="56">
        <v>400000</v>
      </c>
      <c r="H35" s="56">
        <v>400000</v>
      </c>
      <c r="I35" s="56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</row>
    <row r="36" spans="1:38" ht="27" customHeight="1"/>
    <row r="37" spans="1:38" ht="27" customHeight="1"/>
  </sheetData>
  <mergeCells count="24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2:AL2"/>
    <mergeCell ref="A3:E3"/>
    <mergeCell ref="AJ3:AL3"/>
    <mergeCell ref="A4:D4"/>
    <mergeCell ref="F4:O4"/>
    <mergeCell ref="P4:Y4"/>
    <mergeCell ref="Z4:AL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4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zoomScale="70" zoomScaleNormal="70" workbookViewId="0">
      <pane ySplit="1" topLeftCell="A2" activePane="bottomLeft" state="frozen"/>
      <selection pane="bottomLeft" activeCell="E23" sqref="E23"/>
    </sheetView>
  </sheetViews>
  <sheetFormatPr defaultColWidth="10" defaultRowHeight="14"/>
  <cols>
    <col min="1" max="1" width="10" customWidth="1"/>
    <col min="2" max="2" width="8.54296875" customWidth="1"/>
    <col min="3" max="3" width="8" customWidth="1"/>
    <col min="4" max="4" width="41" style="70" customWidth="1"/>
    <col min="5" max="5" width="23.1796875" customWidth="1"/>
    <col min="6" max="6" width="24.90625" customWidth="1"/>
    <col min="7" max="7" width="17.453125" customWidth="1"/>
  </cols>
  <sheetData>
    <row r="1" spans="1:7" ht="30" customHeight="1">
      <c r="A1" s="157"/>
      <c r="B1" s="157"/>
      <c r="C1" s="157"/>
      <c r="D1" s="71"/>
      <c r="F1" s="72"/>
      <c r="G1" s="34" t="s">
        <v>212</v>
      </c>
    </row>
    <row r="2" spans="1:7" ht="43" customHeight="1">
      <c r="A2" s="138" t="s">
        <v>213</v>
      </c>
      <c r="B2" s="138"/>
      <c r="C2" s="138"/>
      <c r="D2" s="158"/>
      <c r="E2" s="138"/>
      <c r="F2" s="138"/>
      <c r="G2" s="138"/>
    </row>
    <row r="3" spans="1:7" s="47" customFormat="1" ht="24" customHeight="1">
      <c r="A3" s="139" t="s">
        <v>5</v>
      </c>
      <c r="B3" s="139"/>
      <c r="C3" s="139"/>
      <c r="D3" s="139"/>
      <c r="E3" s="73"/>
      <c r="G3" s="55" t="s">
        <v>6</v>
      </c>
    </row>
    <row r="4" spans="1:7" ht="27" customHeight="1">
      <c r="A4" s="159" t="s">
        <v>9</v>
      </c>
      <c r="B4" s="159"/>
      <c r="C4" s="159"/>
      <c r="D4" s="160"/>
      <c r="E4" s="159" t="s">
        <v>59</v>
      </c>
      <c r="F4" s="153" t="s">
        <v>157</v>
      </c>
      <c r="G4" s="153" t="s">
        <v>159</v>
      </c>
    </row>
    <row r="5" spans="1:7" s="45" customFormat="1" ht="31" customHeight="1">
      <c r="A5" s="159" t="s">
        <v>78</v>
      </c>
      <c r="B5" s="159"/>
      <c r="C5" s="159"/>
      <c r="D5" s="159" t="s">
        <v>160</v>
      </c>
      <c r="E5" s="159"/>
      <c r="F5" s="153"/>
      <c r="G5" s="153"/>
    </row>
    <row r="6" spans="1:7" s="45" customFormat="1" ht="31" customHeight="1">
      <c r="A6" s="26" t="s">
        <v>79</v>
      </c>
      <c r="B6" s="26" t="s">
        <v>80</v>
      </c>
      <c r="C6" s="26" t="s">
        <v>81</v>
      </c>
      <c r="D6" s="159"/>
      <c r="E6" s="159"/>
      <c r="F6" s="153"/>
      <c r="G6" s="153"/>
    </row>
    <row r="7" spans="1:7" s="45" customFormat="1" ht="31" customHeight="1">
      <c r="A7" s="26"/>
      <c r="B7" s="26"/>
      <c r="C7" s="26"/>
      <c r="D7" s="26" t="s">
        <v>82</v>
      </c>
      <c r="E7" s="74">
        <v>16196370.630000001</v>
      </c>
      <c r="F7" s="74">
        <v>16196370.630000001</v>
      </c>
      <c r="G7" s="75"/>
    </row>
    <row r="8" spans="1:7" s="45" customFormat="1" ht="31" customHeight="1">
      <c r="A8" s="76" t="s">
        <v>83</v>
      </c>
      <c r="B8" s="76" t="s">
        <v>84</v>
      </c>
      <c r="C8" s="76" t="s">
        <v>84</v>
      </c>
      <c r="D8" s="77" t="s">
        <v>86</v>
      </c>
      <c r="E8" s="78">
        <v>916944</v>
      </c>
      <c r="F8" s="79">
        <v>916944</v>
      </c>
      <c r="G8" s="75"/>
    </row>
    <row r="9" spans="1:7" s="45" customFormat="1" ht="31" customHeight="1">
      <c r="A9" s="76" t="s">
        <v>87</v>
      </c>
      <c r="B9" s="76" t="s">
        <v>88</v>
      </c>
      <c r="C9" s="76" t="s">
        <v>89</v>
      </c>
      <c r="D9" s="77" t="s">
        <v>90</v>
      </c>
      <c r="E9" s="78">
        <v>933577.24</v>
      </c>
      <c r="F9" s="79">
        <v>933577.24</v>
      </c>
      <c r="G9" s="75"/>
    </row>
    <row r="10" spans="1:7" s="45" customFormat="1" ht="31" customHeight="1">
      <c r="A10" s="76" t="s">
        <v>91</v>
      </c>
      <c r="B10" s="76" t="s">
        <v>92</v>
      </c>
      <c r="C10" s="76" t="s">
        <v>88</v>
      </c>
      <c r="D10" s="77" t="s">
        <v>93</v>
      </c>
      <c r="E10" s="78">
        <v>679188</v>
      </c>
      <c r="F10" s="79">
        <v>679188</v>
      </c>
      <c r="G10" s="75"/>
    </row>
    <row r="11" spans="1:7" s="45" customFormat="1" ht="31" customHeight="1">
      <c r="A11" s="76" t="s">
        <v>94</v>
      </c>
      <c r="B11" s="76" t="s">
        <v>95</v>
      </c>
      <c r="C11" s="76" t="s">
        <v>88</v>
      </c>
      <c r="D11" s="77" t="s">
        <v>96</v>
      </c>
      <c r="E11" s="78">
        <v>323057.88</v>
      </c>
      <c r="F11" s="79">
        <v>323057.88</v>
      </c>
      <c r="G11" s="75"/>
    </row>
    <row r="12" spans="1:7" s="45" customFormat="1" ht="31" customHeight="1">
      <c r="A12" s="76" t="s">
        <v>97</v>
      </c>
      <c r="B12" s="76" t="s">
        <v>98</v>
      </c>
      <c r="C12" s="76" t="s">
        <v>99</v>
      </c>
      <c r="D12" s="77" t="s">
        <v>90</v>
      </c>
      <c r="E12" s="78">
        <v>1443875.73</v>
      </c>
      <c r="F12" s="79">
        <v>1443875.73</v>
      </c>
      <c r="G12" s="75"/>
    </row>
    <row r="13" spans="1:7" s="45" customFormat="1" ht="31" customHeight="1">
      <c r="A13" s="76" t="s">
        <v>83</v>
      </c>
      <c r="B13" s="76" t="s">
        <v>84</v>
      </c>
      <c r="C13" s="76" t="s">
        <v>92</v>
      </c>
      <c r="D13" s="77" t="s">
        <v>100</v>
      </c>
      <c r="E13" s="78">
        <v>61690</v>
      </c>
      <c r="F13" s="79">
        <v>61690</v>
      </c>
      <c r="G13" s="75"/>
    </row>
    <row r="14" spans="1:7" s="45" customFormat="1" ht="31" customHeight="1">
      <c r="A14" s="76" t="s">
        <v>83</v>
      </c>
      <c r="B14" s="76" t="s">
        <v>88</v>
      </c>
      <c r="C14" s="76" t="s">
        <v>101</v>
      </c>
      <c r="D14" s="77" t="s">
        <v>102</v>
      </c>
      <c r="E14" s="78">
        <v>614762</v>
      </c>
      <c r="F14" s="79">
        <v>614762</v>
      </c>
      <c r="G14" s="80"/>
    </row>
    <row r="15" spans="1:7" s="45" customFormat="1" ht="31" customHeight="1">
      <c r="A15" s="76" t="s">
        <v>97</v>
      </c>
      <c r="B15" s="76" t="s">
        <v>103</v>
      </c>
      <c r="C15" s="76" t="s">
        <v>88</v>
      </c>
      <c r="D15" s="77" t="s">
        <v>104</v>
      </c>
      <c r="E15" s="78">
        <v>157532</v>
      </c>
      <c r="F15" s="79">
        <v>157532</v>
      </c>
      <c r="G15" s="80"/>
    </row>
    <row r="16" spans="1:7" s="45" customFormat="1" ht="31" customHeight="1">
      <c r="A16" s="76" t="s">
        <v>97</v>
      </c>
      <c r="B16" s="76" t="s">
        <v>98</v>
      </c>
      <c r="C16" s="76" t="s">
        <v>88</v>
      </c>
      <c r="D16" s="77" t="s">
        <v>104</v>
      </c>
      <c r="E16" s="78">
        <v>3919488.62</v>
      </c>
      <c r="F16" s="79">
        <v>3919488.62</v>
      </c>
      <c r="G16" s="80"/>
    </row>
    <row r="17" spans="1:7" s="45" customFormat="1" ht="31" customHeight="1">
      <c r="A17" s="76" t="s">
        <v>83</v>
      </c>
      <c r="B17" s="76" t="s">
        <v>84</v>
      </c>
      <c r="C17" s="76" t="s">
        <v>88</v>
      </c>
      <c r="D17" s="77" t="s">
        <v>105</v>
      </c>
      <c r="E17" s="78">
        <v>135976</v>
      </c>
      <c r="F17" s="79">
        <v>135976</v>
      </c>
      <c r="G17" s="80"/>
    </row>
    <row r="18" spans="1:7" s="45" customFormat="1" ht="31" customHeight="1">
      <c r="A18" s="76" t="s">
        <v>106</v>
      </c>
      <c r="B18" s="76" t="s">
        <v>88</v>
      </c>
      <c r="C18" s="76" t="s">
        <v>101</v>
      </c>
      <c r="D18" s="77" t="s">
        <v>107</v>
      </c>
      <c r="E18" s="78">
        <v>285503</v>
      </c>
      <c r="F18" s="79">
        <v>285503</v>
      </c>
      <c r="G18" s="80"/>
    </row>
    <row r="19" spans="1:7" s="45" customFormat="1" ht="31" customHeight="1">
      <c r="A19" s="76" t="s">
        <v>97</v>
      </c>
      <c r="B19" s="76" t="s">
        <v>101</v>
      </c>
      <c r="C19" s="76" t="s">
        <v>101</v>
      </c>
      <c r="D19" s="77" t="s">
        <v>108</v>
      </c>
      <c r="E19" s="78">
        <v>1085400</v>
      </c>
      <c r="F19" s="79">
        <v>1085400</v>
      </c>
      <c r="G19" s="80"/>
    </row>
    <row r="20" spans="1:7" s="45" customFormat="1" ht="31" customHeight="1">
      <c r="A20" s="76" t="s">
        <v>94</v>
      </c>
      <c r="B20" s="76" t="s">
        <v>95</v>
      </c>
      <c r="C20" s="76" t="s">
        <v>92</v>
      </c>
      <c r="D20" s="77" t="s">
        <v>109</v>
      </c>
      <c r="E20" s="78">
        <v>324650.15999999997</v>
      </c>
      <c r="F20" s="79">
        <v>324650.15999999997</v>
      </c>
      <c r="G20" s="80"/>
    </row>
    <row r="21" spans="1:7" s="45" customFormat="1" ht="31" customHeight="1">
      <c r="A21" s="76" t="s">
        <v>94</v>
      </c>
      <c r="B21" s="76" t="s">
        <v>95</v>
      </c>
      <c r="C21" s="76" t="s">
        <v>98</v>
      </c>
      <c r="D21" s="77" t="s">
        <v>110</v>
      </c>
      <c r="E21" s="78">
        <v>51264</v>
      </c>
      <c r="F21" s="79">
        <v>51264</v>
      </c>
      <c r="G21" s="80"/>
    </row>
    <row r="22" spans="1:7" s="45" customFormat="1" ht="31" customHeight="1">
      <c r="A22" s="76" t="s">
        <v>97</v>
      </c>
      <c r="B22" s="76" t="s">
        <v>88</v>
      </c>
      <c r="C22" s="76" t="s">
        <v>88</v>
      </c>
      <c r="D22" s="77" t="s">
        <v>104</v>
      </c>
      <c r="E22" s="78">
        <v>156935</v>
      </c>
      <c r="F22" s="79">
        <v>156935</v>
      </c>
      <c r="G22" s="80"/>
    </row>
    <row r="23" spans="1:7" s="45" customFormat="1" ht="31" customHeight="1">
      <c r="A23" s="76" t="s">
        <v>97</v>
      </c>
      <c r="B23" s="76" t="s">
        <v>88</v>
      </c>
      <c r="C23" s="76" t="s">
        <v>111</v>
      </c>
      <c r="D23" s="77" t="s">
        <v>112</v>
      </c>
      <c r="E23" s="78">
        <v>61500</v>
      </c>
      <c r="F23" s="79">
        <v>61500</v>
      </c>
      <c r="G23" s="80"/>
    </row>
    <row r="24" spans="1:7" s="45" customFormat="1" ht="31" customHeight="1">
      <c r="A24" s="76" t="s">
        <v>97</v>
      </c>
      <c r="B24" s="76" t="s">
        <v>98</v>
      </c>
      <c r="C24" s="76" t="s">
        <v>101</v>
      </c>
      <c r="D24" s="77" t="s">
        <v>113</v>
      </c>
      <c r="E24" s="78">
        <v>1000000</v>
      </c>
      <c r="F24" s="79">
        <v>1000000</v>
      </c>
      <c r="G24" s="80"/>
    </row>
    <row r="25" spans="1:7" s="45" customFormat="1" ht="31" customHeight="1">
      <c r="A25" s="76" t="s">
        <v>83</v>
      </c>
      <c r="B25" s="76" t="s">
        <v>92</v>
      </c>
      <c r="C25" s="76" t="s">
        <v>111</v>
      </c>
      <c r="D25" s="77" t="s">
        <v>114</v>
      </c>
      <c r="E25" s="78">
        <v>4045027</v>
      </c>
      <c r="F25" s="79">
        <v>4045027</v>
      </c>
      <c r="G25" s="80"/>
    </row>
  </sheetData>
  <mergeCells count="9">
    <mergeCell ref="A1:C1"/>
    <mergeCell ref="A2:G2"/>
    <mergeCell ref="A3:D3"/>
    <mergeCell ref="A4:D4"/>
    <mergeCell ref="A5:C5"/>
    <mergeCell ref="D5:D6"/>
    <mergeCell ref="E4:E6"/>
    <mergeCell ref="F4:F6"/>
    <mergeCell ref="G4:G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4"/>
  <sheetViews>
    <sheetView topLeftCell="B1" zoomScale="70" zoomScaleNormal="70" workbookViewId="0">
      <pane ySplit="6" topLeftCell="A7" activePane="bottomLeft" state="frozen"/>
      <selection pane="bottomLeft" activeCell="E34" sqref="E34"/>
    </sheetView>
  </sheetViews>
  <sheetFormatPr defaultColWidth="10" defaultRowHeight="14"/>
  <cols>
    <col min="1" max="1" width="1.54296875" customWidth="1"/>
    <col min="2" max="4" width="9.1796875" style="45" customWidth="1"/>
    <col min="5" max="5" width="44.453125" customWidth="1"/>
    <col min="6" max="8" width="21.6328125" customWidth="1"/>
    <col min="9" max="9" width="1.54296875" customWidth="1"/>
    <col min="10" max="10" width="9.7265625" customWidth="1"/>
  </cols>
  <sheetData>
    <row r="1" spans="1:9" ht="25" customHeight="1">
      <c r="A1" s="59"/>
      <c r="B1" s="60"/>
      <c r="C1" s="60"/>
      <c r="D1" s="60"/>
      <c r="E1" s="61"/>
      <c r="F1" s="20"/>
      <c r="G1" s="20"/>
      <c r="H1" s="62" t="s">
        <v>214</v>
      </c>
      <c r="I1" s="69"/>
    </row>
    <row r="2" spans="1:9" ht="22.75" customHeight="1">
      <c r="A2" s="20"/>
      <c r="B2" s="138" t="s">
        <v>215</v>
      </c>
      <c r="C2" s="138"/>
      <c r="D2" s="138"/>
      <c r="E2" s="138"/>
      <c r="F2" s="138"/>
      <c r="G2" s="138"/>
      <c r="H2" s="138"/>
      <c r="I2" s="69"/>
    </row>
    <row r="3" spans="1:9" ht="19.5" customHeight="1">
      <c r="A3" s="24"/>
      <c r="B3" s="161" t="s">
        <v>5</v>
      </c>
      <c r="C3" s="161"/>
      <c r="D3" s="161"/>
      <c r="E3" s="162"/>
      <c r="G3" s="24"/>
      <c r="H3" s="63" t="s">
        <v>6</v>
      </c>
      <c r="I3" s="69"/>
    </row>
    <row r="4" spans="1:9" ht="24.5" customHeight="1">
      <c r="A4" s="25"/>
      <c r="B4" s="134" t="s">
        <v>9</v>
      </c>
      <c r="C4" s="134"/>
      <c r="D4" s="134"/>
      <c r="E4" s="134"/>
      <c r="F4" s="134" t="s">
        <v>74</v>
      </c>
      <c r="G4" s="134"/>
      <c r="H4" s="134"/>
      <c r="I4" s="69"/>
    </row>
    <row r="5" spans="1:9" ht="24.5" customHeight="1">
      <c r="A5" s="25"/>
      <c r="B5" s="134" t="s">
        <v>78</v>
      </c>
      <c r="C5" s="134"/>
      <c r="D5" s="134" t="s">
        <v>70</v>
      </c>
      <c r="E5" s="134" t="s">
        <v>160</v>
      </c>
      <c r="F5" s="134" t="s">
        <v>59</v>
      </c>
      <c r="G5" s="134" t="s">
        <v>216</v>
      </c>
      <c r="H5" s="134" t="s">
        <v>217</v>
      </c>
      <c r="I5" s="69"/>
    </row>
    <row r="6" spans="1:9" ht="24.5" customHeight="1">
      <c r="A6" s="25"/>
      <c r="B6" s="49" t="s">
        <v>79</v>
      </c>
      <c r="C6" s="49" t="s">
        <v>80</v>
      </c>
      <c r="D6" s="134"/>
      <c r="E6" s="134"/>
      <c r="F6" s="134"/>
      <c r="G6" s="134"/>
      <c r="H6" s="134"/>
      <c r="I6" s="69"/>
    </row>
    <row r="7" spans="1:9" ht="24.5" customHeight="1">
      <c r="A7" s="25"/>
      <c r="B7" s="49"/>
      <c r="C7" s="49"/>
      <c r="D7" s="49"/>
      <c r="E7" s="49" t="s">
        <v>82</v>
      </c>
      <c r="F7" s="64">
        <v>14652770.630000001</v>
      </c>
      <c r="G7" s="64">
        <v>13259517.279999999</v>
      </c>
      <c r="H7" s="64">
        <v>1393253.35</v>
      </c>
      <c r="I7" s="69"/>
    </row>
    <row r="8" spans="1:9" ht="24.5" customHeight="1">
      <c r="A8" s="25"/>
      <c r="B8" s="65" t="s">
        <v>23</v>
      </c>
      <c r="C8" s="65" t="s">
        <v>23</v>
      </c>
      <c r="D8" s="66" t="s">
        <v>218</v>
      </c>
      <c r="E8" s="67" t="s">
        <v>219</v>
      </c>
      <c r="F8" s="64">
        <v>12680627.68</v>
      </c>
      <c r="G8" s="64">
        <v>12680627.68</v>
      </c>
      <c r="H8" s="64"/>
      <c r="I8" s="69"/>
    </row>
    <row r="9" spans="1:9" ht="24.5" customHeight="1">
      <c r="A9" s="25"/>
      <c r="B9" s="68" t="s">
        <v>218</v>
      </c>
      <c r="C9" s="68" t="s">
        <v>111</v>
      </c>
      <c r="D9" s="66" t="s">
        <v>220</v>
      </c>
      <c r="E9" s="67" t="s">
        <v>221</v>
      </c>
      <c r="F9" s="64">
        <v>916944</v>
      </c>
      <c r="G9" s="64">
        <v>916944</v>
      </c>
      <c r="H9" s="64"/>
      <c r="I9" s="69"/>
    </row>
    <row r="10" spans="1:9" ht="24.5" customHeight="1">
      <c r="A10" s="25"/>
      <c r="B10" s="68" t="s">
        <v>218</v>
      </c>
      <c r="C10" s="68" t="s">
        <v>197</v>
      </c>
      <c r="D10" s="66" t="s">
        <v>222</v>
      </c>
      <c r="E10" s="67" t="s">
        <v>223</v>
      </c>
      <c r="F10" s="64">
        <v>1164172</v>
      </c>
      <c r="G10" s="64">
        <v>1164172</v>
      </c>
      <c r="H10" s="64"/>
      <c r="I10" s="69"/>
    </row>
    <row r="11" spans="1:9" ht="24.5" customHeight="1">
      <c r="A11" s="25"/>
      <c r="B11" s="68" t="s">
        <v>218</v>
      </c>
      <c r="C11" s="68" t="s">
        <v>224</v>
      </c>
      <c r="D11" s="66" t="s">
        <v>225</v>
      </c>
      <c r="E11" s="67" t="s">
        <v>226</v>
      </c>
      <c r="F11" s="64">
        <v>679188</v>
      </c>
      <c r="G11" s="64">
        <v>679188</v>
      </c>
      <c r="H11" s="64"/>
      <c r="I11" s="69"/>
    </row>
    <row r="12" spans="1:9" ht="24.5" customHeight="1">
      <c r="A12" s="25"/>
      <c r="B12" s="68" t="s">
        <v>218</v>
      </c>
      <c r="C12" s="68" t="s">
        <v>227</v>
      </c>
      <c r="D12" s="66" t="s">
        <v>228</v>
      </c>
      <c r="E12" s="67" t="s">
        <v>229</v>
      </c>
      <c r="F12" s="64">
        <v>55275</v>
      </c>
      <c r="G12" s="64">
        <v>55275</v>
      </c>
      <c r="H12" s="64"/>
      <c r="I12" s="69"/>
    </row>
    <row r="13" spans="1:9" ht="27" customHeight="1">
      <c r="B13" s="68" t="s">
        <v>218</v>
      </c>
      <c r="C13" s="68" t="s">
        <v>98</v>
      </c>
      <c r="D13" s="66" t="s">
        <v>230</v>
      </c>
      <c r="E13" s="67" t="s">
        <v>176</v>
      </c>
      <c r="F13" s="64">
        <v>1197308</v>
      </c>
      <c r="G13" s="64">
        <v>1197308</v>
      </c>
      <c r="H13" s="64"/>
    </row>
    <row r="14" spans="1:9" ht="27" customHeight="1">
      <c r="B14" s="68" t="s">
        <v>218</v>
      </c>
      <c r="C14" s="68" t="s">
        <v>101</v>
      </c>
      <c r="D14" s="66" t="s">
        <v>231</v>
      </c>
      <c r="E14" s="67" t="s">
        <v>178</v>
      </c>
      <c r="F14" s="64">
        <v>4921027</v>
      </c>
      <c r="G14" s="64">
        <v>4921027</v>
      </c>
      <c r="H14" s="64"/>
    </row>
    <row r="15" spans="1:9" ht="27" customHeight="1">
      <c r="B15" s="68" t="s">
        <v>218</v>
      </c>
      <c r="C15" s="68" t="s">
        <v>88</v>
      </c>
      <c r="D15" s="66" t="s">
        <v>232</v>
      </c>
      <c r="E15" s="67" t="s">
        <v>180</v>
      </c>
      <c r="F15" s="64">
        <v>3262442.64</v>
      </c>
      <c r="G15" s="64">
        <v>3262442.64</v>
      </c>
      <c r="H15" s="64"/>
    </row>
    <row r="16" spans="1:9" ht="27" customHeight="1">
      <c r="B16" s="68" t="s">
        <v>218</v>
      </c>
      <c r="C16" s="68" t="s">
        <v>181</v>
      </c>
      <c r="D16" s="66" t="s">
        <v>233</v>
      </c>
      <c r="E16" s="67" t="s">
        <v>182</v>
      </c>
      <c r="F16" s="64">
        <v>433007.04</v>
      </c>
      <c r="G16" s="64">
        <v>433007.04</v>
      </c>
      <c r="H16" s="64"/>
    </row>
    <row r="17" spans="2:8" ht="27" customHeight="1">
      <c r="B17" s="68" t="s">
        <v>218</v>
      </c>
      <c r="C17" s="68" t="s">
        <v>95</v>
      </c>
      <c r="D17" s="66" t="s">
        <v>234</v>
      </c>
      <c r="E17" s="67" t="s">
        <v>183</v>
      </c>
      <c r="F17" s="64">
        <v>51264</v>
      </c>
      <c r="G17" s="64">
        <v>51264</v>
      </c>
      <c r="H17" s="64"/>
    </row>
    <row r="18" spans="2:8" ht="27" customHeight="1">
      <c r="B18" s="65" t="s">
        <v>23</v>
      </c>
      <c r="C18" s="65" t="s">
        <v>23</v>
      </c>
      <c r="D18" s="66" t="s">
        <v>235</v>
      </c>
      <c r="E18" s="67" t="s">
        <v>184</v>
      </c>
      <c r="F18" s="64">
        <v>578889.6</v>
      </c>
      <c r="G18" s="64">
        <v>578889.6</v>
      </c>
      <c r="H18" s="64"/>
    </row>
    <row r="19" spans="2:8" ht="27" customHeight="1">
      <c r="B19" s="68" t="s">
        <v>235</v>
      </c>
      <c r="C19" s="68" t="s">
        <v>101</v>
      </c>
      <c r="D19" s="66" t="s">
        <v>236</v>
      </c>
      <c r="E19" s="67" t="s">
        <v>186</v>
      </c>
      <c r="F19" s="64">
        <v>435860</v>
      </c>
      <c r="G19" s="64">
        <v>435860</v>
      </c>
      <c r="H19" s="64"/>
    </row>
    <row r="20" spans="2:8" ht="27" customHeight="1">
      <c r="B20" s="68" t="s">
        <v>235</v>
      </c>
      <c r="C20" s="68" t="s">
        <v>84</v>
      </c>
      <c r="D20" s="66" t="s">
        <v>237</v>
      </c>
      <c r="E20" s="67" t="s">
        <v>187</v>
      </c>
      <c r="F20" s="64">
        <v>8697.6</v>
      </c>
      <c r="G20" s="64">
        <v>8697.6</v>
      </c>
      <c r="H20" s="64"/>
    </row>
    <row r="21" spans="2:8" ht="27" customHeight="1">
      <c r="B21" s="68" t="s">
        <v>235</v>
      </c>
      <c r="C21" s="68" t="s">
        <v>92</v>
      </c>
      <c r="D21" s="66" t="s">
        <v>238</v>
      </c>
      <c r="E21" s="67" t="s">
        <v>188</v>
      </c>
      <c r="F21" s="64">
        <v>134332</v>
      </c>
      <c r="G21" s="64">
        <v>134332</v>
      </c>
      <c r="H21" s="64"/>
    </row>
    <row r="22" spans="2:8" ht="27" customHeight="1">
      <c r="B22" s="65" t="s">
        <v>23</v>
      </c>
      <c r="C22" s="65" t="s">
        <v>23</v>
      </c>
      <c r="D22" s="66" t="s">
        <v>239</v>
      </c>
      <c r="E22" s="67" t="s">
        <v>189</v>
      </c>
      <c r="F22" s="64">
        <v>1393253.35</v>
      </c>
      <c r="G22" s="64"/>
      <c r="H22" s="64">
        <v>1393253.35</v>
      </c>
    </row>
    <row r="23" spans="2:8" ht="27" customHeight="1">
      <c r="B23" s="68" t="s">
        <v>239</v>
      </c>
      <c r="C23" s="68" t="s">
        <v>88</v>
      </c>
      <c r="D23" s="66" t="s">
        <v>240</v>
      </c>
      <c r="E23" s="67" t="s">
        <v>191</v>
      </c>
      <c r="F23" s="64">
        <v>330400</v>
      </c>
      <c r="G23" s="64"/>
      <c r="H23" s="64">
        <v>330400</v>
      </c>
    </row>
    <row r="24" spans="2:8" ht="27" customHeight="1">
      <c r="B24" s="68" t="s">
        <v>239</v>
      </c>
      <c r="C24" s="68" t="s">
        <v>84</v>
      </c>
      <c r="D24" s="66" t="s">
        <v>241</v>
      </c>
      <c r="E24" s="67" t="s">
        <v>192</v>
      </c>
      <c r="F24" s="64">
        <v>30000</v>
      </c>
      <c r="G24" s="64"/>
      <c r="H24" s="64">
        <v>30000</v>
      </c>
    </row>
    <row r="25" spans="2:8" ht="27" customHeight="1">
      <c r="B25" s="68" t="s">
        <v>239</v>
      </c>
      <c r="C25" s="68" t="s">
        <v>193</v>
      </c>
      <c r="D25" s="66" t="s">
        <v>242</v>
      </c>
      <c r="E25" s="67" t="s">
        <v>194</v>
      </c>
      <c r="F25" s="64">
        <v>69593.48</v>
      </c>
      <c r="G25" s="64"/>
      <c r="H25" s="64">
        <v>69593.48</v>
      </c>
    </row>
    <row r="26" spans="2:8" ht="27" customHeight="1">
      <c r="B26" s="68" t="s">
        <v>239</v>
      </c>
      <c r="C26" s="68" t="s">
        <v>197</v>
      </c>
      <c r="D26" s="66" t="s">
        <v>243</v>
      </c>
      <c r="E26" s="67" t="s">
        <v>198</v>
      </c>
      <c r="F26" s="64">
        <v>83400</v>
      </c>
      <c r="G26" s="64"/>
      <c r="H26" s="64">
        <v>83400</v>
      </c>
    </row>
    <row r="27" spans="2:8" ht="27" customHeight="1">
      <c r="B27" s="68" t="s">
        <v>239</v>
      </c>
      <c r="C27" s="68" t="s">
        <v>199</v>
      </c>
      <c r="D27" s="66" t="s">
        <v>244</v>
      </c>
      <c r="E27" s="67" t="s">
        <v>200</v>
      </c>
      <c r="F27" s="64">
        <v>30000</v>
      </c>
      <c r="G27" s="64"/>
      <c r="H27" s="64">
        <v>30000</v>
      </c>
    </row>
    <row r="28" spans="2:8" ht="27" customHeight="1">
      <c r="B28" s="68" t="s">
        <v>239</v>
      </c>
      <c r="C28" s="68" t="s">
        <v>201</v>
      </c>
      <c r="D28" s="66" t="s">
        <v>245</v>
      </c>
      <c r="E28" s="67" t="s">
        <v>202</v>
      </c>
      <c r="F28" s="64">
        <v>31756</v>
      </c>
      <c r="G28" s="64"/>
      <c r="H28" s="64">
        <v>31756</v>
      </c>
    </row>
    <row r="29" spans="2:8" ht="27" customHeight="1">
      <c r="B29" s="68" t="s">
        <v>239</v>
      </c>
      <c r="C29" s="68" t="s">
        <v>203</v>
      </c>
      <c r="D29" s="66" t="s">
        <v>246</v>
      </c>
      <c r="E29" s="67" t="s">
        <v>204</v>
      </c>
      <c r="F29" s="64">
        <v>71203.87</v>
      </c>
      <c r="G29" s="64"/>
      <c r="H29" s="64">
        <v>71203.87</v>
      </c>
    </row>
    <row r="30" spans="2:8" ht="27" customHeight="1">
      <c r="B30" s="68" t="s">
        <v>239</v>
      </c>
      <c r="C30" s="68" t="s">
        <v>95</v>
      </c>
      <c r="D30" s="66" t="s">
        <v>247</v>
      </c>
      <c r="E30" s="67" t="s">
        <v>205</v>
      </c>
      <c r="F30" s="64">
        <v>100000</v>
      </c>
      <c r="G30" s="64"/>
      <c r="H30" s="64">
        <v>100000</v>
      </c>
    </row>
    <row r="31" spans="2:8" ht="27" customHeight="1">
      <c r="B31" s="68" t="s">
        <v>239</v>
      </c>
      <c r="C31" s="68" t="s">
        <v>206</v>
      </c>
      <c r="D31" s="66" t="s">
        <v>248</v>
      </c>
      <c r="E31" s="67" t="s">
        <v>207</v>
      </c>
      <c r="F31" s="64">
        <v>60000</v>
      </c>
      <c r="G31" s="64"/>
      <c r="H31" s="64">
        <v>60000</v>
      </c>
    </row>
    <row r="32" spans="2:8" ht="27" customHeight="1">
      <c r="B32" s="68" t="s">
        <v>239</v>
      </c>
      <c r="C32" s="68" t="s">
        <v>101</v>
      </c>
      <c r="D32" s="66" t="s">
        <v>249</v>
      </c>
      <c r="E32" s="67" t="s">
        <v>208</v>
      </c>
      <c r="F32" s="64">
        <v>5700</v>
      </c>
      <c r="G32" s="64"/>
      <c r="H32" s="64">
        <v>5700</v>
      </c>
    </row>
    <row r="33" spans="2:8" ht="27" customHeight="1">
      <c r="B33" s="68" t="s">
        <v>239</v>
      </c>
      <c r="C33" s="68" t="s">
        <v>209</v>
      </c>
      <c r="D33" s="66" t="s">
        <v>250</v>
      </c>
      <c r="E33" s="67" t="s">
        <v>210</v>
      </c>
      <c r="F33" s="64">
        <v>181200</v>
      </c>
      <c r="G33" s="64"/>
      <c r="H33" s="64">
        <v>181200</v>
      </c>
    </row>
    <row r="34" spans="2:8" ht="27" customHeight="1">
      <c r="B34" s="68" t="s">
        <v>239</v>
      </c>
      <c r="C34" s="68" t="s">
        <v>103</v>
      </c>
      <c r="D34" s="66" t="s">
        <v>251</v>
      </c>
      <c r="E34" s="67" t="s">
        <v>211</v>
      </c>
      <c r="F34" s="64">
        <v>400000</v>
      </c>
      <c r="G34" s="64"/>
      <c r="H34" s="64">
        <v>400000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34" type="noConversion"/>
  <printOptions horizontalCentered="1"/>
  <pageMargins left="0.59027777777777801" right="0.59027777777777801" top="1.18055555555556" bottom="0.98402777777777795" header="0" footer="0"/>
  <pageSetup paperSize="9" scale="9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9"/>
  <sheetViews>
    <sheetView zoomScale="70" zoomScaleNormal="70" workbookViewId="0">
      <pane ySplit="5" topLeftCell="A6" activePane="bottomLeft" state="frozen"/>
      <selection pane="bottomLeft" activeCell="E17" sqref="E17"/>
    </sheetView>
  </sheetViews>
  <sheetFormatPr defaultColWidth="10" defaultRowHeight="14"/>
  <cols>
    <col min="1" max="3" width="6.6328125" customWidth="1"/>
    <col min="4" max="4" width="14.08984375" customWidth="1"/>
    <col min="5" max="5" width="50.7265625" customWidth="1"/>
    <col min="6" max="6" width="58.36328125" customWidth="1"/>
    <col min="7" max="7" width="25.36328125" customWidth="1"/>
    <col min="8" max="8" width="1.54296875" customWidth="1"/>
    <col min="9" max="11" width="9.7265625" customWidth="1"/>
  </cols>
  <sheetData>
    <row r="1" spans="1:8" ht="25" customHeight="1">
      <c r="A1" s="1"/>
      <c r="B1" s="25"/>
      <c r="C1" s="25"/>
      <c r="D1" s="25"/>
      <c r="E1" s="25"/>
      <c r="F1" s="25"/>
      <c r="G1" s="34" t="s">
        <v>252</v>
      </c>
      <c r="H1" s="25"/>
    </row>
    <row r="2" spans="1:8" ht="22.75" customHeight="1">
      <c r="A2" s="138" t="s">
        <v>253</v>
      </c>
      <c r="B2" s="138"/>
      <c r="C2" s="138"/>
      <c r="D2" s="138"/>
      <c r="E2" s="138"/>
      <c r="F2" s="138"/>
      <c r="G2" s="138"/>
      <c r="H2" s="25" t="s">
        <v>3</v>
      </c>
    </row>
    <row r="3" spans="1:8" ht="19.5" customHeight="1">
      <c r="A3" s="139" t="s">
        <v>5</v>
      </c>
      <c r="B3" s="139"/>
      <c r="C3" s="139"/>
      <c r="D3" s="139"/>
      <c r="E3" s="139"/>
      <c r="F3" s="139"/>
      <c r="G3" s="55" t="s">
        <v>6</v>
      </c>
      <c r="H3" s="36"/>
    </row>
    <row r="4" spans="1:8" ht="24.5" customHeight="1">
      <c r="A4" s="134" t="s">
        <v>78</v>
      </c>
      <c r="B4" s="134"/>
      <c r="C4" s="134"/>
      <c r="D4" s="134" t="s">
        <v>70</v>
      </c>
      <c r="E4" s="134" t="s">
        <v>160</v>
      </c>
      <c r="F4" s="134" t="s">
        <v>254</v>
      </c>
      <c r="G4" s="134" t="s">
        <v>255</v>
      </c>
      <c r="H4" s="37"/>
    </row>
    <row r="5" spans="1:8" ht="24.5" customHeight="1">
      <c r="A5" s="49" t="s">
        <v>79</v>
      </c>
      <c r="B5" s="49" t="s">
        <v>80</v>
      </c>
      <c r="C5" s="49" t="s">
        <v>81</v>
      </c>
      <c r="D5" s="134"/>
      <c r="E5" s="134"/>
      <c r="F5" s="134"/>
      <c r="G5" s="134"/>
      <c r="H5" s="38"/>
    </row>
    <row r="6" spans="1:8" ht="33" customHeight="1">
      <c r="A6" s="49"/>
      <c r="B6" s="49"/>
      <c r="C6" s="49"/>
      <c r="D6" s="49"/>
      <c r="E6" s="49"/>
      <c r="F6" s="49" t="s">
        <v>82</v>
      </c>
      <c r="G6" s="56">
        <v>1543600</v>
      </c>
      <c r="H6" s="39"/>
    </row>
    <row r="7" spans="1:8" ht="33" customHeight="1">
      <c r="A7" s="57"/>
      <c r="B7" s="57"/>
      <c r="C7" s="57"/>
      <c r="D7" s="57"/>
      <c r="E7" s="58" t="s">
        <v>104</v>
      </c>
      <c r="F7" s="58" t="s">
        <v>256</v>
      </c>
      <c r="G7" s="56">
        <v>56700</v>
      </c>
      <c r="H7" s="39"/>
    </row>
    <row r="8" spans="1:8" ht="33" customHeight="1">
      <c r="A8" s="51" t="s">
        <v>97</v>
      </c>
      <c r="B8" s="51" t="s">
        <v>98</v>
      </c>
      <c r="C8" s="51" t="s">
        <v>88</v>
      </c>
      <c r="D8" s="51">
        <v>701008</v>
      </c>
      <c r="E8" s="58" t="s">
        <v>257</v>
      </c>
      <c r="F8" s="58" t="s">
        <v>258</v>
      </c>
      <c r="G8" s="53">
        <v>56700</v>
      </c>
      <c r="H8" s="39"/>
    </row>
    <row r="9" spans="1:8" ht="33" customHeight="1">
      <c r="A9" s="51"/>
      <c r="B9" s="51"/>
      <c r="C9" s="51"/>
      <c r="D9" s="51"/>
      <c r="E9" s="58" t="s">
        <v>108</v>
      </c>
      <c r="F9" s="58" t="s">
        <v>259</v>
      </c>
      <c r="G9" s="56">
        <v>1085400</v>
      </c>
      <c r="H9" s="39"/>
    </row>
    <row r="10" spans="1:8" ht="33" customHeight="1">
      <c r="A10" s="51" t="s">
        <v>97</v>
      </c>
      <c r="B10" s="51" t="s">
        <v>101</v>
      </c>
      <c r="C10" s="51" t="s">
        <v>101</v>
      </c>
      <c r="D10" s="51">
        <v>701008</v>
      </c>
      <c r="E10" s="58" t="s">
        <v>260</v>
      </c>
      <c r="F10" s="58" t="s">
        <v>261</v>
      </c>
      <c r="G10" s="53">
        <v>1000400</v>
      </c>
      <c r="H10" s="39"/>
    </row>
    <row r="11" spans="1:8" ht="33" customHeight="1">
      <c r="A11" s="51" t="s">
        <v>97</v>
      </c>
      <c r="B11" s="51" t="s">
        <v>101</v>
      </c>
      <c r="C11" s="51" t="s">
        <v>101</v>
      </c>
      <c r="D11" s="51">
        <v>701008</v>
      </c>
      <c r="E11" s="58" t="s">
        <v>262</v>
      </c>
      <c r="F11" s="58" t="s">
        <v>263</v>
      </c>
      <c r="G11" s="53">
        <v>85000</v>
      </c>
      <c r="H11" s="39"/>
    </row>
    <row r="12" spans="1:8" ht="33" customHeight="1">
      <c r="A12" s="51"/>
      <c r="B12" s="51"/>
      <c r="C12" s="51"/>
      <c r="D12" s="51"/>
      <c r="E12" s="58" t="s">
        <v>112</v>
      </c>
      <c r="F12" s="58" t="s">
        <v>264</v>
      </c>
      <c r="G12" s="56">
        <v>61500</v>
      </c>
      <c r="H12" s="39"/>
    </row>
    <row r="13" spans="1:8" ht="33" customHeight="1">
      <c r="A13" s="51" t="s">
        <v>97</v>
      </c>
      <c r="B13" s="51" t="s">
        <v>88</v>
      </c>
      <c r="C13" s="51" t="s">
        <v>111</v>
      </c>
      <c r="D13" s="51">
        <v>701008</v>
      </c>
      <c r="E13" s="58" t="s">
        <v>265</v>
      </c>
      <c r="F13" s="58" t="s">
        <v>266</v>
      </c>
      <c r="G13" s="53">
        <v>61500</v>
      </c>
      <c r="H13" s="39"/>
    </row>
    <row r="14" spans="1:8" ht="33" customHeight="1">
      <c r="A14" s="51"/>
      <c r="B14" s="51"/>
      <c r="C14" s="51"/>
      <c r="D14" s="51"/>
      <c r="E14" s="58" t="s">
        <v>113</v>
      </c>
      <c r="F14" s="58" t="s">
        <v>267</v>
      </c>
      <c r="G14" s="56">
        <v>340000</v>
      </c>
      <c r="H14" s="39"/>
    </row>
    <row r="15" spans="1:8" ht="33" customHeight="1">
      <c r="A15" s="51" t="s">
        <v>97</v>
      </c>
      <c r="B15" s="51" t="s">
        <v>98</v>
      </c>
      <c r="C15" s="51" t="s">
        <v>101</v>
      </c>
      <c r="D15" s="51">
        <v>701008</v>
      </c>
      <c r="E15" s="58" t="s">
        <v>268</v>
      </c>
      <c r="F15" s="58" t="s">
        <v>269</v>
      </c>
      <c r="G15" s="53">
        <v>100000</v>
      </c>
      <c r="H15" s="39"/>
    </row>
    <row r="16" spans="1:8" ht="33" customHeight="1">
      <c r="A16" s="51" t="s">
        <v>97</v>
      </c>
      <c r="B16" s="51" t="s">
        <v>98</v>
      </c>
      <c r="C16" s="51" t="s">
        <v>101</v>
      </c>
      <c r="D16" s="51">
        <v>701008</v>
      </c>
      <c r="E16" s="58" t="s">
        <v>270</v>
      </c>
      <c r="F16" s="58" t="s">
        <v>271</v>
      </c>
      <c r="G16" s="53">
        <v>210000</v>
      </c>
    </row>
    <row r="17" spans="1:7" ht="33" customHeight="1">
      <c r="A17" s="51" t="s">
        <v>97</v>
      </c>
      <c r="B17" s="51" t="s">
        <v>98</v>
      </c>
      <c r="C17" s="51" t="s">
        <v>101</v>
      </c>
      <c r="D17" s="51">
        <v>701008</v>
      </c>
      <c r="E17" s="58" t="s">
        <v>272</v>
      </c>
      <c r="F17" s="58" t="s">
        <v>273</v>
      </c>
      <c r="G17" s="53">
        <v>30000</v>
      </c>
    </row>
    <row r="18" spans="1:7" ht="27" customHeight="1"/>
    <row r="19" spans="1:7" ht="27" customHeight="1"/>
    <row r="20" spans="1:7" ht="27" customHeight="1"/>
    <row r="21" spans="1:7" ht="27" customHeight="1"/>
    <row r="22" spans="1:7" ht="27" customHeight="1"/>
    <row r="23" spans="1:7" ht="27" customHeight="1"/>
    <row r="24" spans="1:7" ht="27" customHeight="1"/>
    <row r="25" spans="1:7" ht="27" customHeight="1"/>
    <row r="26" spans="1:7" ht="27" customHeight="1"/>
    <row r="27" spans="1:7" ht="27" customHeight="1"/>
    <row r="28" spans="1:7" ht="27" customHeight="1"/>
    <row r="29" spans="1:7" ht="27" customHeight="1"/>
  </sheetData>
  <mergeCells count="7">
    <mergeCell ref="A2:G2"/>
    <mergeCell ref="A3:F3"/>
    <mergeCell ref="A4:C4"/>
    <mergeCell ref="D4:D5"/>
    <mergeCell ref="E4:E5"/>
    <mergeCell ref="F4:F5"/>
    <mergeCell ref="G4:G5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2022-03-04T11:29:00Z</dcterms:created>
  <dcterms:modified xsi:type="dcterms:W3CDTF">2023-05-18T07:48:47Z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3BE0697830984BC793FECFD15C2A2F0F</vt:lpwstr>
  </property>
</Properties>
</file>