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840"/>
  </bookViews>
  <sheets>
    <sheet name="封面" sheetId="20" r:id="rId1"/>
    <sheet name="1" sheetId="2" r:id="rId2"/>
    <sheet name="1-1" sheetId="3" r:id="rId3"/>
    <sheet name="1-2" sheetId="4" r:id="rId4"/>
    <sheet name="2" sheetId="5" r:id="rId5"/>
    <sheet name="2-1" sheetId="6" r:id="rId6"/>
    <sheet name="3" sheetId="7" r:id="rId7"/>
    <sheet name="3-1" sheetId="8" r:id="rId8"/>
    <sheet name="3-2" sheetId="9" r:id="rId9"/>
    <sheet name="3-3" sheetId="10" r:id="rId10"/>
    <sheet name="4" sheetId="11" r:id="rId11"/>
    <sheet name="4-1" sheetId="12" r:id="rId12"/>
    <sheet name="5" sheetId="13" r:id="rId13"/>
    <sheet name="6-1" sheetId="17" r:id="rId14"/>
    <sheet name="6-2" sheetId="21" r:id="rId15"/>
    <sheet name="6-3" sheetId="22" r:id="rId16"/>
    <sheet name="6-4" sheetId="23" r:id="rId17"/>
    <sheet name="6-5" sheetId="24" r:id="rId18"/>
    <sheet name="7" sheetId="18" r:id="rId19"/>
  </sheets>
  <externalReferences>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s>
  <definedNames>
    <definedName name="_xlnm.Print_Area" localSheetId="1">'1'!$B$1:$E$40</definedName>
    <definedName name="_xlnm.Print_Area" localSheetId="3">'1-2'!$B$1:$K$33</definedName>
    <definedName name="_______________A01">#REF!</definedName>
    <definedName name="_______________A08">'[1]A01-1'!$A$5:$C$36</definedName>
    <definedName name="____1A01_">#REF!</definedName>
    <definedName name="____2A08_">'[2]A01-1'!$A$5:$C$36</definedName>
    <definedName name="____A01">#REF!</definedName>
    <definedName name="____A08">'[3]A01-1'!$A$5:$C$36</definedName>
    <definedName name="___1A01_">#REF!</definedName>
    <definedName name="___2A08_">'[1]A01-1'!$A$5:$C$36</definedName>
    <definedName name="___A01">#REF!</definedName>
    <definedName name="___A08">'[3]A01-1'!$A$5:$C$36</definedName>
    <definedName name="__1A01_">#REF!</definedName>
    <definedName name="__2A01_">#REF!</definedName>
    <definedName name="__2A08_">'[1]A01-1'!$A$5:$C$36</definedName>
    <definedName name="__4A08_">'[1]A01-1'!$A$5:$C$36</definedName>
    <definedName name="__A01">#REF!</definedName>
    <definedName name="__A08">'[1]A01-1'!$A$5:$C$36</definedName>
    <definedName name="_1A01_">#REF!</definedName>
    <definedName name="_2A01_">#REF!</definedName>
    <definedName name="_2A08_">'[4]A01-1'!$A$5:$C$36</definedName>
    <definedName name="_4A08_">'[1]A01-1'!$A$5:$C$36</definedName>
    <definedName name="_A01">#REF!</definedName>
    <definedName name="_A08">'[1]A01-1'!$A$5:$C$36</definedName>
    <definedName name="_a8756">'[5]A01-1'!$A$5:$C$36</definedName>
    <definedName name="_qyc1234">#REF!</definedName>
    <definedName name="a">#N/A</definedName>
    <definedName name="______________A01">#REF!</definedName>
    <definedName name="________________A08">'[5]A01-1'!$A$5:$C$36</definedName>
    <definedName name="b">#N/A</definedName>
    <definedName name="d">#N/A</definedName>
    <definedName name="Database" hidden="1">#REF!</definedName>
    <definedName name="e">#N/A</definedName>
    <definedName name="f">#N/A</definedName>
    <definedName name="g">#N/A</definedName>
    <definedName name="h">#N/A</definedName>
    <definedName name="i">#N/A</definedName>
    <definedName name="j">#N/A</definedName>
    <definedName name="k">#N/A</definedName>
    <definedName name="l">#N/A</definedName>
    <definedName name="m">#N/A</definedName>
    <definedName name="MAILMERGEMODE">"OneWorksheet"</definedName>
    <definedName name="n">#N/A</definedName>
    <definedName name="_xlnm.Print_Titles">#N/A</definedName>
    <definedName name="___________qyc1234">#REF!</definedName>
    <definedName name="s">#N/A</definedName>
    <definedName name="地区名称">#REF!</definedName>
    <definedName name="支出">#REF!</definedName>
    <definedName name="_____A01">#REF!</definedName>
    <definedName name="_____A08">'[6]A01-1'!$A$5:$C$36</definedName>
    <definedName name="__qyc1234">#REF!</definedName>
    <definedName name="______A01">#REF!</definedName>
    <definedName name="______A08">'[6]A01-1'!$A$5:$C$36</definedName>
    <definedName name="___qyc1234">#REF!</definedName>
    <definedName name="____________A01">#REF!</definedName>
    <definedName name="____________A08">'[8]A01-1'!$A$5:$C$36</definedName>
    <definedName name="___________A01">#REF!</definedName>
    <definedName name="___________A08">'[8]A01-1'!$A$5:$C$36</definedName>
    <definedName name="__________A01">#REF!</definedName>
    <definedName name="__________A08">'[8]A01-1'!$A$5:$C$36</definedName>
    <definedName name="_________qyc1234">#REF!</definedName>
    <definedName name="________A08">'[8]A01-1'!$A$5:$C$36</definedName>
    <definedName name="________qyc1234">#REF!</definedName>
    <definedName name="_______qyc1234">#REF!</definedName>
    <definedName name="_________A08">'[7]A01-1'!$A$5:$C$36</definedName>
    <definedName name="________A01">#REF!</definedName>
    <definedName name="_______A01">#REF!</definedName>
    <definedName name="_______A08">'[9]A01-1'!$A$5:$C$36</definedName>
    <definedName name="_____qyc1234">#REF!</definedName>
    <definedName name="____qyc1234">#REF!</definedName>
    <definedName name="_________A01">#REF!</definedName>
    <definedName name="_____________A08">'[12]A01-1'!$A$5:$C$36</definedName>
    <definedName name="______qyc1234">#REF!</definedName>
    <definedName name="分类">#REF!</definedName>
    <definedName name="行业">[10]Sheet1!$W$2:$W$9</definedName>
    <definedName name="市州">[10]Sheet1!$A$2:$U$2</definedName>
    <definedName name="形式">#REF!</definedName>
    <definedName name="性质">[11]Sheet2!$A$1:$A$4</definedName>
    <definedName name="_____________A01">#REF!</definedName>
    <definedName name="______________A08">'[13]A01-1'!$A$5:$C$36</definedName>
    <definedName name="__________qyc1234">#REF!</definedName>
    <definedName name="________________A01">#REF!</definedName>
    <definedName name="____________qyc1234">#REF!</definedName>
    <definedName name="_xlnm.Print_Area" localSheetId="0">封面!$A$1:$A$3</definedName>
    <definedName name="_xlnm.Print_Area" localSheetId="2">'1-1'!$B$1:$N$8</definedName>
    <definedName name="_xlnm.Print_Area" localSheetId="4">'2'!$B$1:$H$33</definedName>
    <definedName name="_xlnm.Print_Area" localSheetId="5">'2-1'!$B$1:$AM$39</definedName>
    <definedName name="_xlnm.Print_Area" localSheetId="6">'3'!$B$1:$H$34</definedName>
    <definedName name="_xlnm.Print_Area" localSheetId="7">'3-1'!$B$1:$H$35</definedName>
    <definedName name="_xlnm.Print_Area" localSheetId="8">'3-2'!$B$1:$G$34</definedName>
    <definedName name="_xlnm.Print_Area" localSheetId="9">'3-3'!$B$1:$I$8</definedName>
    <definedName name="_xlnm.Print_Area" localSheetId="10">'4'!$B$1:$I$8</definedName>
    <definedName name="_xlnm.Print_Area" localSheetId="11">'4-1'!$B$1:$I$8</definedName>
    <definedName name="_xlnm.Print_Area" localSheetId="12">'5'!$B$1:$I$8</definedName>
    <definedName name="_xlnm.Print_Area" localSheetId="13">'6-1'!$A$1:$G$20</definedName>
    <definedName name="_xlnm.Print_Area" localSheetId="14">'6-2'!$A$1:$G$18</definedName>
    <definedName name="_xlnm.Print_Area" localSheetId="15">'6-3'!$A$1:$G$24</definedName>
    <definedName name="_xlnm.Print_Area" localSheetId="16">'6-4'!$A$1:$G$19</definedName>
    <definedName name="_xlnm.Print_Area" localSheetId="17">'6-5'!$A$1:$G$17</definedName>
    <definedName name="_xlnm.Print_Area" localSheetId="18">'7'!$A$1:$G$25</definedName>
  </definedNames>
  <calcPr calcId="144525"/>
</workbook>
</file>

<file path=xl/sharedStrings.xml><?xml version="1.0" encoding="utf-8"?>
<sst xmlns="http://schemas.openxmlformats.org/spreadsheetml/2006/main" count="1190" uniqueCount="454">
  <si>
    <t>部门名称:攀枝花市仁和区同德镇人民政府</t>
  </si>
  <si>
    <t>2023年部门预算</t>
  </si>
  <si>
    <t>表1</t>
  </si>
  <si>
    <t xml:space="preserve"> </t>
  </si>
  <si>
    <t>部门收支总表</t>
  </si>
  <si>
    <t>部门：攀枝花市仁和区同德镇人民政府</t>
  </si>
  <si>
    <t>金额单位：元</t>
  </si>
  <si>
    <t>收    入</t>
  </si>
  <si>
    <t>支    出</t>
  </si>
  <si>
    <t>项    目</t>
  </si>
  <si>
    <t>预算数</t>
  </si>
  <si>
    <t xml:space="preserve">一、一般公共预算拨款收入 </t>
  </si>
  <si>
    <t>一、一般公共服务支出</t>
  </si>
  <si>
    <t xml:space="preserve">二、政府性基金预算拨款收入 </t>
  </si>
  <si>
    <t>二、外交支出</t>
  </si>
  <si>
    <t xml:space="preserve">三、国有资本经营预算拨款收入 </t>
  </si>
  <si>
    <t>三、国防支出</t>
  </si>
  <si>
    <t xml:space="preserve">四、事业收入 </t>
  </si>
  <si>
    <t>四、公共安全支出</t>
  </si>
  <si>
    <t xml:space="preserve">五、事业单位经营收入 </t>
  </si>
  <si>
    <t>五、教育支出</t>
  </si>
  <si>
    <t xml:space="preserve">六、其他收入 </t>
  </si>
  <si>
    <t>六、科学技术支出</t>
  </si>
  <si>
    <t/>
  </si>
  <si>
    <t>七、文化旅游体育与传媒支出</t>
  </si>
  <si>
    <t>八、社会保障和就业支出</t>
  </si>
  <si>
    <t>九、社会保险基金支出</t>
  </si>
  <si>
    <t>十、卫生健康支出</t>
  </si>
  <si>
    <t>十一、节能环保支出</t>
  </si>
  <si>
    <t>十二、城乡社区支出</t>
  </si>
  <si>
    <t>十三、农林水支出</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</si>
  <si>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</si>
  <si>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</si>
  <si>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</si>
  <si>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</si>
  <si>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</si>
  <si>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</si>
  <si>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</si>
  <si>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</si>
  <si>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</si>
  <si>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</si>
  <si>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二十四、预备费</t>
  </si>
  <si>
    <t>二十五、其他支出</t>
  </si>
  <si>
    <t>二十六、转移性支出</t>
  </si>
  <si>
    <t>二十七、债务还本支出</t>
  </si>
  <si>
    <t>二十八、债务付息支出</t>
  </si>
  <si>
    <t>二十九、债务发行费用支出</t>
  </si>
  <si>
    <t>三十、抗疫特别国债安排的支出</t>
  </si>
  <si>
    <t>本 年 收 入 合 计</t>
  </si>
  <si>
    <t>本 年 支 出 合 计</t>
  </si>
  <si>
    <t>七、用事业基金弥补收支差额</t>
  </si>
  <si>
    <t xml:space="preserve">三十一、事业单位结余分配 </t>
  </si>
  <si>
    <t>八、上年结转</t>
  </si>
  <si>
    <t xml:space="preserve">    其中：转入事业基金</t>
  </si>
  <si>
    <t>三十二、结转下年</t>
  </si>
  <si>
    <t>收  入  总  计</t>
  </si>
  <si>
    <t>支  出  总  计</t>
  </si>
  <si>
    <t>表1-1</t>
  </si>
  <si>
    <t>部门收入总表</t>
  </si>
  <si>
    <t>合计</t>
  </si>
  <si>
    <t>上年结转</t>
  </si>
  <si>
    <t>一般公共预算
拨款收入</t>
  </si>
  <si>
    <t>政府性基金预算拨款收入</t>
  </si>
  <si>
    <t>国有资本经营
预算拨款收入</t>
  </si>
  <si>
    <t>事业收入</t>
  </si>
  <si>
    <t xml:space="preserve">事业单位经营
收入 </t>
  </si>
  <si>
    <t>其他收入</t>
  </si>
  <si>
    <t>上级补助收入</t>
  </si>
  <si>
    <t>附属单位上缴
收入</t>
  </si>
  <si>
    <t>用事业基金弥补收支差额</t>
  </si>
  <si>
    <t>单位代码</t>
  </si>
  <si>
    <t>单位名称</t>
  </si>
  <si>
    <t>合    计</t>
  </si>
  <si>
    <t>攀枝花市仁和区同德镇人民政府</t>
  </si>
  <si>
    <t>表3</t>
  </si>
  <si>
    <t>表1-2</t>
  </si>
  <si>
    <t>部门支出总表</t>
  </si>
  <si>
    <t>基本支出</t>
  </si>
  <si>
    <t>项目支出</t>
  </si>
  <si>
    <t>上缴上级支出</t>
  </si>
  <si>
    <t>对附属单位补助支出</t>
  </si>
  <si>
    <t>科目编码</t>
  </si>
  <si>
    <t>单位名称（科目）</t>
  </si>
  <si>
    <t>类</t>
  </si>
  <si>
    <t>款</t>
  </si>
  <si>
    <t>项</t>
  </si>
  <si>
    <t>711001</t>
  </si>
  <si>
    <t>201</t>
  </si>
  <si>
    <t>01</t>
  </si>
  <si>
    <t> 行政运行</t>
  </si>
  <si>
    <t>04</t>
  </si>
  <si>
    <t> 人大会议</t>
  </si>
  <si>
    <t>08</t>
  </si>
  <si>
    <t> 代表工作</t>
  </si>
  <si>
    <t>03</t>
  </si>
  <si>
    <t>50</t>
  </si>
  <si>
    <t> 事业运行</t>
  </si>
  <si>
    <t>99</t>
  </si>
  <si>
    <t> 其他政府办公厅（室）及相关机构事务支出</t>
  </si>
  <si>
    <t>06</t>
  </si>
  <si>
    <t>31</t>
  </si>
  <si>
    <t>32</t>
  </si>
  <si>
    <t>02</t>
  </si>
  <si>
    <t> 一般行政管理事务</t>
  </si>
  <si>
    <t>207</t>
  </si>
  <si>
    <t>09</t>
  </si>
  <si>
    <t> 群众文化</t>
  </si>
  <si>
    <t> 其他文化和旅游支出</t>
  </si>
  <si>
    <t>208</t>
  </si>
  <si>
    <t> 基层政权建设和社区治理</t>
  </si>
  <si>
    <t>05</t>
  </si>
  <si>
    <t> 行政单位离退休</t>
  </si>
  <si>
    <t> 事业单位离退休</t>
  </si>
  <si>
    <t> 机关事业单位基本养老保险缴费支出</t>
  </si>
  <si>
    <t>210</t>
  </si>
  <si>
    <t>11</t>
  </si>
  <si>
    <t> 行政单位医疗</t>
  </si>
  <si>
    <t> 事业单位医疗</t>
  </si>
  <si>
    <t> 公务员医疗补助</t>
  </si>
  <si>
    <t>212</t>
  </si>
  <si>
    <t> 其他城乡社区公共设施支出</t>
  </si>
  <si>
    <t> 城乡社区环境卫生</t>
  </si>
  <si>
    <t> 其他城乡社区支出</t>
  </si>
  <si>
    <t>213</t>
  </si>
  <si>
    <t> 其他水利支出</t>
  </si>
  <si>
    <t>214</t>
  </si>
  <si>
    <t> 公路养护</t>
  </si>
  <si>
    <t>10</t>
  </si>
  <si>
    <t> 公路和运输安全</t>
  </si>
  <si>
    <t>221</t>
  </si>
  <si>
    <t> 住房公积金</t>
  </si>
  <si>
    <t xml:space="preserve">
表2</t>
  </si>
  <si>
    <t>财政拨款收支预算总表</t>
  </si>
  <si>
    <t>一般公共预算</t>
  </si>
  <si>
    <t>政府性基金预算</t>
  </si>
  <si>
    <t>国有资本经营预算</t>
  </si>
  <si>
    <t>一、本年收入</t>
  </si>
  <si>
    <t>一、本年支出</t>
  </si>
  <si>
    <t> 一般公共预算拨款收入</t>
  </si>
  <si>
    <t> 一般公共服务支出</t>
  </si>
  <si>
    <t> 政府性基金预算拨款收入</t>
  </si>
  <si>
    <t> 外交支出</t>
  </si>
  <si>
    <t> 国有资本经营预算拨款收入</t>
  </si>
  <si>
    <t> 国防支出</t>
  </si>
  <si>
    <t>二、上年结转</t>
  </si>
  <si>
    <t> 公共安全支出</t>
  </si>
  <si>
    <t> 教育支出</t>
  </si>
  <si>
    <t> 科学技术支出</t>
  </si>
  <si>
    <t> 文化旅游体育与传媒支出</t>
  </si>
  <si>
    <t> </t>
  </si>
  <si>
    <t> 社会保障和就业支出</t>
  </si>
  <si>
    <t> 社会保险基金支出</t>
  </si>
  <si>
    <t> 卫生健康支出</t>
  </si>
  <si>
    <t> 节能环保支出</t>
  </si>
  <si>
    <t> 城乡社区支出</t>
  </si>
  <si>
    <t> 农林水支出</t>
  </si>
  <si>
    <t> 交通运输支出</t>
  </si>
  <si>
    <t> 资源勘探工业信息等支出</t>
  </si>
  <si>
    <t> 商业服务业等支出</t>
  </si>
  <si>
    <t> 金融支出</t>
  </si>
  <si>
    <t> 援助其他地区支出</t>
  </si>
  <si>
    <t> 自然资源海洋气象等支出</t>
  </si>
  <si>
    <t> 住房保障支出</t>
  </si>
  <si>
    <t> 粮油物资储备支出</t>
  </si>
  <si>
    <t> 国有资本经营预算支出</t>
  </si>
  <si>
    <t> 灾害防治及应急管理支出</t>
  </si>
  <si>
    <t> 其他支出</t>
  </si>
  <si>
    <t> 债务付息支出</t>
  </si>
  <si>
    <t> 债务发行费用支出</t>
  </si>
  <si>
    <t> 抗疫特别国债安排的支出</t>
  </si>
  <si>
    <t>表2-1</t>
  </si>
  <si>
    <t>财政拨款支出预算表（部门经济分类科目）</t>
  </si>
  <si>
    <t>总计</t>
  </si>
  <si>
    <t>当年财政拨款安排</t>
  </si>
  <si>
    <t>上级提前通知专项转移支付等</t>
  </si>
  <si>
    <t>上年结转安排</t>
  </si>
  <si>
    <t>一般公共预算拨款</t>
  </si>
  <si>
    <t>政府性基金安排</t>
  </si>
  <si>
    <t>国有资本经营预算安排</t>
  </si>
  <si>
    <t>上年应返还额度结转</t>
  </si>
  <si>
    <t>小计</t>
  </si>
  <si>
    <t>基本
支出</t>
  </si>
  <si>
    <t>项目
支出</t>
  </si>
  <si>
    <r>
      <rPr>
        <sz val="11"/>
        <rFont val="宋体"/>
        <charset val="134"/>
      </rPr>
      <t> 攀枝花市仁和区同德镇人民政府</t>
    </r>
  </si>
  <si>
    <t>  工资福利支出</t>
  </si>
  <si>
    <t>301</t>
  </si>
  <si>
    <t>   基本工资</t>
  </si>
  <si>
    <t>   奖金</t>
  </si>
  <si>
    <t>07</t>
  </si>
  <si>
    <t>   绩效工资</t>
  </si>
  <si>
    <t>   机关事业单位基本养老保险缴费</t>
  </si>
  <si>
    <t>   职工基本医疗保险缴费</t>
  </si>
  <si>
    <t>   公务员医疗补助缴费</t>
  </si>
  <si>
    <t>12</t>
  </si>
  <si>
    <t>   其他社会保障缴费</t>
  </si>
  <si>
    <t>13</t>
  </si>
  <si>
    <t>   住房公积金</t>
  </si>
  <si>
    <t>   其他工资福利支出</t>
  </si>
  <si>
    <t>  商品和服务支出</t>
  </si>
  <si>
    <t>302</t>
  </si>
  <si>
    <t>   办公费</t>
  </si>
  <si>
    <t>   水费</t>
  </si>
  <si>
    <t>   电费</t>
  </si>
  <si>
    <t>   邮电费</t>
  </si>
  <si>
    <t>   差旅费</t>
  </si>
  <si>
    <t>15</t>
  </si>
  <si>
    <t>   会议费</t>
  </si>
  <si>
    <t>16</t>
  </si>
  <si>
    <t>   培训费</t>
  </si>
  <si>
    <t xml:space="preserve">     公务接待费</t>
  </si>
  <si>
    <t>26</t>
  </si>
  <si>
    <t>   劳务费</t>
  </si>
  <si>
    <t>28</t>
  </si>
  <si>
    <t>   工会经费</t>
  </si>
  <si>
    <t>29</t>
  </si>
  <si>
    <t>   福利费</t>
  </si>
  <si>
    <t>   公务用车运行维护费</t>
  </si>
  <si>
    <t>39</t>
  </si>
  <si>
    <t>   其他交通费用</t>
  </si>
  <si>
    <t>   其他商品和服务支出</t>
  </si>
  <si>
    <t>  对个人和家庭的补助</t>
  </si>
  <si>
    <t>303</t>
  </si>
  <si>
    <t>   退休费</t>
  </si>
  <si>
    <t>   生活补助</t>
  </si>
  <si>
    <t>   其他对个人和家庭的补助</t>
  </si>
  <si>
    <t>  其他支出</t>
  </si>
  <si>
    <t>399</t>
  </si>
  <si>
    <t>   其他支出</t>
  </si>
  <si>
    <t>一般公共预算支出预算表</t>
  </si>
  <si>
    <t>单位：攀枝花市仁和区同德镇人民政府</t>
  </si>
  <si>
    <t>科目名称</t>
  </si>
  <si>
    <r>
      <rPr>
        <sz val="11"/>
        <rFont val="宋体"/>
        <charset val="134"/>
      </rPr>
      <t>攀枝花市仁和区同德镇人民政府部门</t>
    </r>
  </si>
  <si>
    <t>表3-1</t>
  </si>
  <si>
    <t>一般公共预算基本支出预算表</t>
  </si>
  <si>
    <t>人员经费</t>
  </si>
  <si>
    <t>公用经费</t>
  </si>
  <si>
    <r>
      <rPr>
        <sz val="11"/>
        <rFont val="宋体"/>
        <charset val="134"/>
      </rPr>
      <t>攀枝花市仁和区同德镇人民政府</t>
    </r>
  </si>
  <si>
    <t> 工资福利支出</t>
  </si>
  <si>
    <t>30101</t>
  </si>
  <si>
    <t>  基本工资</t>
  </si>
  <si>
    <t>30103</t>
  </si>
  <si>
    <t>  奖金</t>
  </si>
  <si>
    <t>30107</t>
  </si>
  <si>
    <t>  绩效工资</t>
  </si>
  <si>
    <t>30108</t>
  </si>
  <si>
    <t>  机关事业单位基本养老保险缴费</t>
  </si>
  <si>
    <t>30110</t>
  </si>
  <si>
    <t>  职工基本医疗保险缴费</t>
  </si>
  <si>
    <t>30111</t>
  </si>
  <si>
    <t>  公务员医疗补助缴费</t>
  </si>
  <si>
    <t>30112</t>
  </si>
  <si>
    <t>  其他社会保障缴费</t>
  </si>
  <si>
    <t>30113</t>
  </si>
  <si>
    <t>  住房公积金</t>
  </si>
  <si>
    <t>30199</t>
  </si>
  <si>
    <t>  其他工资福利支出</t>
  </si>
  <si>
    <t> 商品和服务支出</t>
  </si>
  <si>
    <t>30201</t>
  </si>
  <si>
    <t>  办公费</t>
  </si>
  <si>
    <t>30205</t>
  </si>
  <si>
    <t>  水费</t>
  </si>
  <si>
    <t>30206</t>
  </si>
  <si>
    <t>  电费</t>
  </si>
  <si>
    <t>30207</t>
  </si>
  <si>
    <t>  邮电费</t>
  </si>
  <si>
    <t>30211</t>
  </si>
  <si>
    <t>  差旅费</t>
  </si>
  <si>
    <t>30216</t>
  </si>
  <si>
    <t>  培训费</t>
  </si>
  <si>
    <t xml:space="preserve">  公务接待费</t>
  </si>
  <si>
    <t>30228</t>
  </si>
  <si>
    <t>  工会经费</t>
  </si>
  <si>
    <t>30229</t>
  </si>
  <si>
    <t>  福利费</t>
  </si>
  <si>
    <t>30231</t>
  </si>
  <si>
    <t>  公务用车运行维护费</t>
  </si>
  <si>
    <t>30239</t>
  </si>
  <si>
    <t>  其他交通费用</t>
  </si>
  <si>
    <t>30299</t>
  </si>
  <si>
    <t>  其他商品和服务支出</t>
  </si>
  <si>
    <t> 对个人和家庭的补助</t>
  </si>
  <si>
    <t>30302</t>
  </si>
  <si>
    <t>  退休费</t>
  </si>
  <si>
    <t>30305</t>
  </si>
  <si>
    <t>  生活补助</t>
  </si>
  <si>
    <t>30399</t>
  </si>
  <si>
    <t>  其他对个人和家庭的补助</t>
  </si>
  <si>
    <t>表3-2</t>
  </si>
  <si>
    <t>一般公共预算项目支出预算表</t>
  </si>
  <si>
    <t>金额</t>
  </si>
  <si>
    <t>  同德镇人民政府人大代表党代表三干会经费</t>
  </si>
  <si>
    <t>  同德镇人民政府党代表、人大代表活动费</t>
  </si>
  <si>
    <t>  同德镇人民政府非税收入自主安排武装工作经费</t>
  </si>
  <si>
    <t>  同德镇人民政府非税收入自主安排日常运转经费</t>
  </si>
  <si>
    <t>  同德镇人民政府基层公益设施管护财政补助资金</t>
  </si>
  <si>
    <t>  同德镇人民政府非税收入自主安排群团工作经费</t>
  </si>
  <si>
    <t>  同德镇人民政府基层公益设施管护财政补助资金群团和关心下一代经费</t>
  </si>
  <si>
    <t>  同德镇路灯安装人行道铺设及绿化工程100万元同德镇排水工程100万元同德镇道路工程100万元</t>
  </si>
  <si>
    <t>表3-3</t>
  </si>
  <si>
    <t>一般公共预算“三公”经费支出预算表</t>
  </si>
  <si>
    <t>单位编码</t>
  </si>
  <si>
    <t>当年财政拨款预算安排</t>
  </si>
  <si>
    <t>因公出国（境）
费用</t>
  </si>
  <si>
    <t>公务用车购置及运行费</t>
  </si>
  <si>
    <t>公务接待费</t>
  </si>
  <si>
    <t>公务用车购置费</t>
  </si>
  <si>
    <t>公务用车运行费</t>
  </si>
  <si>
    <t> 攀枝花市仁和区同德镇人民政府</t>
  </si>
  <si>
    <t>表4</t>
  </si>
  <si>
    <t xml:space="preserve">政府性基金预算支出预算表 </t>
  </si>
  <si>
    <t>本年政府性基金预算支出</t>
  </si>
  <si>
    <t>表4-1</t>
  </si>
  <si>
    <t>政府性基金预算“三公”经费支出预算表</t>
  </si>
  <si>
    <t>表5</t>
  </si>
  <si>
    <t>国有资本经营预算支出预算表</t>
  </si>
  <si>
    <t>本年国有资本经营预算支出</t>
  </si>
  <si>
    <t>表6-1</t>
  </si>
  <si>
    <t xml:space="preserve">部门预算项目支出绩效目标申报表 </t>
  </si>
  <si>
    <t>（2023年度）</t>
  </si>
  <si>
    <t>项目名称</t>
  </si>
  <si>
    <t>基层公益设施管护制度推进基层治理财政补助资金</t>
  </si>
  <si>
    <t>预算单位</t>
  </si>
  <si>
    <t xml:space="preserve">攀枝花市仁和区同德镇人民政府 </t>
  </si>
  <si>
    <t>项目资金
（万元）</t>
  </si>
  <si>
    <t xml:space="preserve"> 年度资金总额:</t>
  </si>
  <si>
    <t xml:space="preserve">       其中：财政拨款</t>
  </si>
  <si>
    <t xml:space="preserve">             其他资金</t>
  </si>
  <si>
    <t>总
体
目
标</t>
  </si>
  <si>
    <t>年度目标</t>
  </si>
  <si>
    <t>为辖区经济发展创造良好的外部环境，搞好招商引资和项目开发工作，引导、督促个私、集体经济合法经营，搞好企业的安全生产工作。负责街道党的组织建设和工、青、妇群团组织工作，大力开展思想政治工作和精神文明建设。负责基层政权建设，指导、支持、帮助社区居民委员会开展工作。强化城市社区管理服务功能，加强社区建设，完善社区功能，搞好社区服务，提高社区文明程度。对居民群众进行社会主义法制宣传教育，搞好社会治安综合治理，维护辖区社会稳定。负责辖区计划生育、民政、司法、调解、信访、武装及城市居民最低生活保障等工作。协助做好征兵、国防教育、民兵、招生、招工等工作。承办区委、区政府交办的其它工作。配合建环、卫生等部门开展好辖区的城市管理、市容市貌、卫生和环境保护及绿化等工作。对居民群众进行社会主义法制宣传教育，搞好社会治安综合治理，维护辖区社会稳定。协助做好征兵、国防教育、民兵、招生、招工等工作。</t>
  </si>
  <si>
    <t>绩效目标</t>
  </si>
  <si>
    <t>一级
指标</t>
  </si>
  <si>
    <t>二级指标</t>
  </si>
  <si>
    <t>三级指标</t>
  </si>
  <si>
    <t>指标值（包含数字及文字描述）</t>
  </si>
  <si>
    <t>项目完成</t>
  </si>
  <si>
    <t>数量指标</t>
  </si>
  <si>
    <t>全镇人口数</t>
  </si>
  <si>
    <t>17275人</t>
  </si>
  <si>
    <t>幅员面积（平方公里）</t>
  </si>
  <si>
    <t xml:space="preserve">94平方公里 </t>
  </si>
  <si>
    <t>乡道公路里程及村道公路里程</t>
  </si>
  <si>
    <t>质量指标</t>
  </si>
  <si>
    <t>提高资金使用合理性</t>
  </si>
  <si>
    <t>统一按人口、面积、长短、远近等因素和客观标准进行计算，提高资金使用合理性。</t>
  </si>
  <si>
    <t>时效指标</t>
  </si>
  <si>
    <t xml:space="preserve">按工作计划 </t>
  </si>
  <si>
    <t>完成时间2023年1月至2023年12月</t>
  </si>
  <si>
    <t>成本指标</t>
  </si>
  <si>
    <t>计划成本</t>
  </si>
  <si>
    <t>151.50万元</t>
  </si>
  <si>
    <t>项目效益</t>
  </si>
  <si>
    <t>社会效益
指标</t>
  </si>
  <si>
    <t>推进基层治理工作，提升人居环境。</t>
  </si>
  <si>
    <t>通过推进基层治理工作，进一步加强我镇环境治理，不断改善城乡面貌，提升城乡人居环境质量。</t>
  </si>
  <si>
    <t>推进基层治理工作，党建引领，法治约束。</t>
  </si>
  <si>
    <t>通过党建示范带动，以村（居）民自治，民主管理，推动群众参与，形成各具特色的城乡。</t>
  </si>
  <si>
    <t>满意度指标</t>
  </si>
  <si>
    <t xml:space="preserve">群众满意度 </t>
  </si>
  <si>
    <t xml:space="preserve"> ≥95%</t>
  </si>
  <si>
    <t>表6-2</t>
  </si>
  <si>
    <r>
      <rPr>
        <sz val="12"/>
        <rFont val="宋体"/>
        <charset val="134"/>
        <scheme val="minor"/>
      </rPr>
      <t>（</t>
    </r>
    <r>
      <rPr>
        <sz val="12"/>
        <rFont val="宋体"/>
        <charset val="134"/>
      </rPr>
      <t>2023年度）</t>
    </r>
  </si>
  <si>
    <t>党代表、人大代表活动费</t>
  </si>
  <si>
    <t>党代表人大代表是联系党员群众、人大代表群众的桥梁和纽带，是推进党组织、人组织建设的中坚力量，用于党代表、人大代表开展视察、调研座谈等会议活动。</t>
  </si>
  <si>
    <t>党代表人数</t>
  </si>
  <si>
    <t>69人，人均按500元/人</t>
  </si>
  <si>
    <t>人代表人数</t>
  </si>
  <si>
    <t>59人，人均按500元/人</t>
  </si>
  <si>
    <t>提升党代表、人代表业务能力</t>
  </si>
  <si>
    <t>通过开展党代表、人代表活动及考察，进一步提高代表的先锋作用</t>
  </si>
  <si>
    <t>按工作计划</t>
  </si>
  <si>
    <t>支付代表活动车费、餐费等</t>
  </si>
  <si>
    <t>共计6.40万元</t>
  </si>
  <si>
    <t>提高代表的代表性</t>
  </si>
  <si>
    <t>通过学习培训等达到提高代表的代表性</t>
  </si>
  <si>
    <t>表6-3</t>
  </si>
  <si>
    <t>非税收入自主安排</t>
  </si>
  <si>
    <t>开展好年度征兵工作，做好民兵军事训练，提高民兵应急应战能力；提高服务群众的能力，使站所目标任务能圆满完成；完成年度工作目标，提高服务群众的能力。</t>
  </si>
  <si>
    <t>聘用人员人数</t>
  </si>
  <si>
    <t>4人</t>
  </si>
  <si>
    <t>群团人数</t>
  </si>
  <si>
    <t>共青团、妇联等共计3450人</t>
  </si>
  <si>
    <t>开展征兵工作</t>
  </si>
  <si>
    <t>每年2次</t>
  </si>
  <si>
    <t>按上级军事部门要求完成征兵任务</t>
  </si>
  <si>
    <t>完成征兵征集任务</t>
  </si>
  <si>
    <t>提高民兵应急应战能力</t>
  </si>
  <si>
    <t>提高民兵急时应急、战时应战能力</t>
  </si>
  <si>
    <t>提升为群众服务水平</t>
  </si>
  <si>
    <t>通过群团工作提升对群众的服务水平</t>
  </si>
  <si>
    <t>武装工作经费</t>
  </si>
  <si>
    <t>4.50万元</t>
  </si>
  <si>
    <t>群团工作经费</t>
  </si>
  <si>
    <t>22.00万元</t>
  </si>
  <si>
    <t>聘用人员、日常办公费</t>
  </si>
  <si>
    <t>38.00万元</t>
  </si>
  <si>
    <t>降低风险</t>
  </si>
  <si>
    <t>降低防灾抗灾风险</t>
  </si>
  <si>
    <t>全面推进群团工作，提高基层服务能力</t>
  </si>
  <si>
    <t>通过群团工作，提高为群众服务能力，改善基层环境</t>
  </si>
  <si>
    <t>表6-4</t>
  </si>
  <si>
    <t>人大代表党代表三干会经费</t>
  </si>
  <si>
    <t>通过党代会、人代会、三干会传达及安排工作，使年度工作圆满完成。</t>
  </si>
  <si>
    <t>69人，300元/人</t>
  </si>
  <si>
    <t>59人，300元/人</t>
  </si>
  <si>
    <t>三职干部</t>
  </si>
  <si>
    <t>121人，150元/人</t>
  </si>
  <si>
    <t>提升代表及三职干部管理能力</t>
  </si>
  <si>
    <t>通过开展党代会、人代会、三职干部会，提升干部管理水平</t>
  </si>
  <si>
    <t>全年会议支出</t>
  </si>
  <si>
    <t>共计5.66万元</t>
  </si>
  <si>
    <t>全面提升干部管理能力</t>
  </si>
  <si>
    <t>通过大会全面提升干部管理能力</t>
  </si>
  <si>
    <t>表6-5</t>
  </si>
  <si>
    <t>同德镇路灯安装人行道铺设及绿化工程100万元同德镇排水工程100万元同德镇道路工程100万元</t>
  </si>
  <si>
    <t>同德镇路灯安装人行道铺设及绿化工程，同德镇排水工程，同德镇道路工程。</t>
  </si>
  <si>
    <t>人行道铺设、排水工程、道路工程里程</t>
  </si>
  <si>
    <t>500米</t>
  </si>
  <si>
    <t>验收合格率</t>
  </si>
  <si>
    <t>工程完工及时率</t>
  </si>
  <si>
    <t>270万元</t>
  </si>
  <si>
    <t>受益人口数量</t>
  </si>
  <si>
    <t>10000人</t>
  </si>
  <si>
    <t>受益群众满意度</t>
  </si>
  <si>
    <t>部门（单位）整体支出绩效目标申报表</t>
  </si>
  <si>
    <t>填报单位（盖章）：攀枝花市仁和区同德镇人民政府</t>
  </si>
  <si>
    <t>预算名称：</t>
  </si>
  <si>
    <t>预算资金（万元)</t>
  </si>
  <si>
    <t xml:space="preserve"> 年度财政拨款资金总额:</t>
  </si>
  <si>
    <t>财政资金</t>
  </si>
  <si>
    <t>其他资金</t>
  </si>
  <si>
    <t xml:space="preserve">     其中：人员类项目支出:</t>
  </si>
  <si>
    <t xml:space="preserve">           运转类项目支出:   </t>
  </si>
  <si>
    <t xml:space="preserve">           特定目标类项目经费:   </t>
  </si>
  <si>
    <t>年度主要任务及拟达到的目标</t>
  </si>
  <si>
    <t>年度主要任务内容及拟达到的目标</t>
  </si>
  <si>
    <t>主要任务：完成本镇、村、企业党的建设和村民委员会建设，负责指导、协调管理本镇各事业单位的工作，做好本行政区域的城镇、村的规划、建设、管理工作等。任务目标：目标1：保障机关在职人员33人，退休24人的正常办公、生活秩序；目标2：围绕年初目标任务，扎实推进农产产业工作；目标3：立足服务民生，提高民生服务质量。一是完善工作制度，发挥政府职能。二是优化服务流程。三是注重管理质量，切实做好各类涉农建设项目；目标4：加大管理力度，强化依法行政能力。</t>
  </si>
  <si>
    <t>绩
效
指
标</t>
  </si>
  <si>
    <t>基本经费</t>
  </si>
  <si>
    <t>在职人员35人，退休人员23人</t>
  </si>
  <si>
    <t>保障在职人员35人，离退休人员23人的正常办公、生活要求</t>
  </si>
  <si>
    <t>在2023年度完成各项资金支出进度要求，保障各项工作顺利开展、工资薪金按时发放</t>
  </si>
  <si>
    <t>996.08万元，其中：人员经费894.36万元，公用经费101.72万元</t>
  </si>
  <si>
    <t>项目经费</t>
  </si>
  <si>
    <t>5个</t>
  </si>
  <si>
    <t>组织实施的项目符合国家相关政策、成熟度高、带动性强、有利于促进工作有序发展，完成率100%</t>
  </si>
  <si>
    <t>2023年1月-12月</t>
  </si>
  <si>
    <t>474.92万元</t>
  </si>
  <si>
    <t>效果指标</t>
  </si>
  <si>
    <t>社会效益指标</t>
  </si>
  <si>
    <t>通过项目的实施，确保资金使用效率，保障各项工作进展顺利</t>
  </si>
  <si>
    <t>服务对象满意度≥95%</t>
  </si>
  <si>
    <t>其他绩效指标</t>
  </si>
  <si>
    <t>年度工作考核合格率≥90%</t>
  </si>
</sst>
</file>

<file path=xl/styles.xml><?xml version="1.0" encoding="utf-8"?>
<styleSheet xmlns="http://schemas.openxmlformats.org/spreadsheetml/2006/main">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
    <numFmt numFmtId="178" formatCode="yyyy&quot;年&quot;mm&quot;月&quot;dd&quot;日&quot;"/>
  </numFmts>
  <fonts count="52">
    <font>
      <sz val="11"/>
      <color indexed="8"/>
      <name val="宋体"/>
      <charset val="1"/>
      <scheme val="minor"/>
    </font>
    <font>
      <sz val="12"/>
      <name val="宋体"/>
      <charset val="134"/>
    </font>
    <font>
      <sz val="9"/>
      <color indexed="8"/>
      <name val="宋体"/>
      <charset val="134"/>
    </font>
    <font>
      <b/>
      <sz val="16"/>
      <name val="宋体"/>
      <charset val="134"/>
    </font>
    <font>
      <sz val="12"/>
      <color rgb="FF7030A0"/>
      <name val="宋体"/>
      <charset val="134"/>
    </font>
    <font>
      <sz val="12"/>
      <color rgb="FFFF0000"/>
      <name val="宋体"/>
      <charset val="134"/>
    </font>
    <font>
      <sz val="11"/>
      <name val="宋体"/>
      <charset val="134"/>
    </font>
    <font>
      <sz val="12"/>
      <name val="宋体"/>
      <charset val="134"/>
      <scheme val="minor"/>
    </font>
    <font>
      <b/>
      <sz val="16"/>
      <name val="宋体"/>
      <charset val="134"/>
      <scheme val="minor"/>
    </font>
    <font>
      <sz val="12"/>
      <color theme="1"/>
      <name val="宋体"/>
      <charset val="134"/>
      <scheme val="minor"/>
    </font>
    <font>
      <sz val="11"/>
      <color theme="1"/>
      <name val="宋体"/>
      <charset val="134"/>
      <scheme val="minor"/>
    </font>
    <font>
      <sz val="12"/>
      <color theme="1"/>
      <name val="宋体"/>
      <charset val="134"/>
    </font>
    <font>
      <sz val="11"/>
      <color indexed="8"/>
      <name val="宋体"/>
      <charset val="134"/>
      <scheme val="minor"/>
    </font>
    <font>
      <sz val="9"/>
      <name val="宋体"/>
      <charset val="134"/>
    </font>
    <font>
      <sz val="12"/>
      <name val="方正黑体简体"/>
      <charset val="134"/>
    </font>
    <font>
      <sz val="9"/>
      <name val="simhei"/>
      <charset val="134"/>
    </font>
    <font>
      <b/>
      <sz val="11"/>
      <name val="宋体"/>
      <charset val="134"/>
    </font>
    <font>
      <sz val="11"/>
      <color rgb="FF000000"/>
      <name val="宋体"/>
      <charset val="134"/>
    </font>
    <font>
      <sz val="12"/>
      <color indexed="8"/>
      <name val="宋体"/>
      <charset val="1"/>
      <scheme val="minor"/>
    </font>
    <font>
      <sz val="9"/>
      <name val="SimSun"/>
      <charset val="134"/>
    </font>
    <font>
      <sz val="11"/>
      <name val="SimSun"/>
      <charset val="134"/>
    </font>
    <font>
      <b/>
      <sz val="12"/>
      <name val="宋体"/>
      <charset val="134"/>
    </font>
    <font>
      <sz val="12"/>
      <name val="simhei"/>
      <charset val="134"/>
    </font>
    <font>
      <sz val="12"/>
      <name val="SimSun"/>
      <charset val="134"/>
    </font>
    <font>
      <b/>
      <sz val="12"/>
      <color indexed="8"/>
      <name val="宋体"/>
      <charset val="1"/>
      <scheme val="minor"/>
    </font>
    <font>
      <sz val="11"/>
      <name val="simhei"/>
      <charset val="134"/>
    </font>
    <font>
      <b/>
      <sz val="11"/>
      <color indexed="8"/>
      <name val="宋体"/>
      <charset val="1"/>
      <scheme val="minor"/>
    </font>
    <font>
      <sz val="11"/>
      <color indexed="8"/>
      <name val="宋体"/>
      <charset val="1"/>
    </font>
    <font>
      <b/>
      <sz val="16"/>
      <name val="黑体"/>
      <charset val="134"/>
    </font>
    <font>
      <sz val="12"/>
      <color indexed="8"/>
      <name val="方正黑体简体"/>
      <charset val="1"/>
    </font>
    <font>
      <b/>
      <sz val="22"/>
      <name val="楷体"/>
      <charset val="134"/>
    </font>
    <font>
      <b/>
      <sz val="36"/>
      <name val="黑体"/>
      <charset val="134"/>
    </font>
    <font>
      <sz val="11"/>
      <color theme="1"/>
      <name val="仿宋_GB2312"/>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5">
    <fill>
      <patternFill patternType="none"/>
    </fill>
    <fill>
      <patternFill patternType="gray125"/>
    </fill>
    <fill>
      <patternFill patternType="solid">
        <fgColor rgb="FFFFFFFF"/>
        <bgColor rgb="FFFFFFFF"/>
      </patternFill>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34">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rgb="FFFFFFFF"/>
      </left>
      <right/>
      <top style="thin">
        <color rgb="FFFFFFFF"/>
      </top>
      <bottom style="thin">
        <color rgb="FFFFFFFF"/>
      </bottom>
      <diagonal/>
    </border>
    <border>
      <left style="thin">
        <color rgb="FFFFFFFF"/>
      </left>
      <right style="thin">
        <color rgb="FFFFFFFF"/>
      </right>
      <top/>
      <bottom/>
      <diagonal/>
    </border>
    <border>
      <left style="thin">
        <color rgb="FFFFFFFF"/>
      </left>
      <right/>
      <top style="thin">
        <color rgb="FFFFFFFF"/>
      </top>
      <bottom/>
      <diagonal/>
    </border>
    <border>
      <left/>
      <right/>
      <top style="thin">
        <color rgb="FFFFFFFF"/>
      </top>
      <bottom style="thin">
        <color rgb="FFFFFFFF"/>
      </bottom>
      <diagonal/>
    </border>
    <border>
      <left style="thin">
        <color rgb="FFFFFFFF"/>
      </left>
      <right/>
      <top/>
      <bottom/>
      <diagonal/>
    </border>
    <border>
      <left style="thin">
        <color rgb="FFC2C3C4"/>
      </left>
      <right style="thin">
        <color rgb="FFC2C3C4"/>
      </right>
      <top style="thin">
        <color rgb="FFC2C3C4"/>
      </top>
      <bottom style="thin">
        <color rgb="FFC2C3C4"/>
      </bottom>
      <diagonal/>
    </border>
    <border>
      <left style="thin">
        <color rgb="FFC0C0C0"/>
      </left>
      <right style="thin">
        <color rgb="FFC0C0C0"/>
      </right>
      <top style="thin">
        <color rgb="FFC0C0C0"/>
      </top>
      <bottom style="thin">
        <color rgb="FFC0C0C0"/>
      </bottom>
      <diagonal/>
    </border>
    <border>
      <left/>
      <right/>
      <top style="thin">
        <color rgb="FFFFFFFF"/>
      </top>
      <bottom/>
      <diagonal/>
    </border>
    <border>
      <left/>
      <right/>
      <top/>
      <bottom style="thin">
        <color rgb="FFFFFFFF"/>
      </bottom>
      <diagonal/>
    </border>
    <border>
      <left style="thin">
        <color rgb="FFC2C3C4"/>
      </left>
      <right/>
      <top style="thin">
        <color rgb="FFC2C3C4"/>
      </top>
      <bottom style="thin">
        <color rgb="FFC2C3C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32" fillId="0" borderId="0" applyFont="0" applyFill="0" applyBorder="0" applyAlignment="0" applyProtection="0">
      <alignment vertical="center"/>
    </xf>
    <xf numFmtId="0" fontId="33" fillId="4" borderId="0" applyNumberFormat="0" applyBorder="0" applyAlignment="0" applyProtection="0">
      <alignment vertical="center"/>
    </xf>
    <xf numFmtId="0" fontId="34" fillId="5" borderId="26" applyNumberFormat="0" applyAlignment="0" applyProtection="0">
      <alignment vertical="center"/>
    </xf>
    <xf numFmtId="44" fontId="32" fillId="0" borderId="0" applyFont="0" applyFill="0" applyBorder="0" applyAlignment="0" applyProtection="0">
      <alignment vertical="center"/>
    </xf>
    <xf numFmtId="41" fontId="32" fillId="0" borderId="0" applyFont="0" applyFill="0" applyBorder="0" applyAlignment="0" applyProtection="0">
      <alignment vertical="center"/>
    </xf>
    <xf numFmtId="0" fontId="33" fillId="6" borderId="0" applyNumberFormat="0" applyBorder="0" applyAlignment="0" applyProtection="0">
      <alignment vertical="center"/>
    </xf>
    <xf numFmtId="0" fontId="35" fillId="7" borderId="0" applyNumberFormat="0" applyBorder="0" applyAlignment="0" applyProtection="0">
      <alignment vertical="center"/>
    </xf>
    <xf numFmtId="43" fontId="32" fillId="0" borderId="0" applyFont="0" applyFill="0" applyBorder="0" applyAlignment="0" applyProtection="0">
      <alignment vertical="center"/>
    </xf>
    <xf numFmtId="0" fontId="36" fillId="8" borderId="0" applyNumberFormat="0" applyBorder="0" applyAlignment="0" applyProtection="0">
      <alignment vertical="center"/>
    </xf>
    <xf numFmtId="0" fontId="37" fillId="0" borderId="0" applyNumberFormat="0" applyFill="0" applyBorder="0" applyAlignment="0" applyProtection="0">
      <alignment vertical="center"/>
    </xf>
    <xf numFmtId="9" fontId="32" fillId="0" borderId="0" applyFont="0" applyFill="0" applyBorder="0" applyAlignment="0" applyProtection="0">
      <alignment vertical="center"/>
    </xf>
    <xf numFmtId="0" fontId="38" fillId="0" borderId="0" applyNumberFormat="0" applyFill="0" applyBorder="0" applyAlignment="0" applyProtection="0">
      <alignment vertical="center"/>
    </xf>
    <xf numFmtId="0" fontId="32" fillId="9" borderId="27" applyNumberFormat="0" applyFont="0" applyAlignment="0" applyProtection="0">
      <alignment vertical="center"/>
    </xf>
    <xf numFmtId="0" fontId="36" fillId="10" borderId="0" applyNumberFormat="0" applyBorder="0" applyAlignment="0" applyProtection="0">
      <alignment vertical="center"/>
    </xf>
    <xf numFmtId="0" fontId="39"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3" fillId="0" borderId="28" applyNumberFormat="0" applyFill="0" applyAlignment="0" applyProtection="0">
      <alignment vertical="center"/>
    </xf>
    <xf numFmtId="0" fontId="44" fillId="0" borderId="28" applyNumberFormat="0" applyFill="0" applyAlignment="0" applyProtection="0">
      <alignment vertical="center"/>
    </xf>
    <xf numFmtId="0" fontId="36" fillId="11" borderId="0" applyNumberFormat="0" applyBorder="0" applyAlignment="0" applyProtection="0">
      <alignment vertical="center"/>
    </xf>
    <xf numFmtId="0" fontId="39" fillId="0" borderId="29" applyNumberFormat="0" applyFill="0" applyAlignment="0" applyProtection="0">
      <alignment vertical="center"/>
    </xf>
    <xf numFmtId="0" fontId="36" fillId="12" borderId="0" applyNumberFormat="0" applyBorder="0" applyAlignment="0" applyProtection="0">
      <alignment vertical="center"/>
    </xf>
    <xf numFmtId="0" fontId="45" fillId="13" borderId="30" applyNumberFormat="0" applyAlignment="0" applyProtection="0">
      <alignment vertical="center"/>
    </xf>
    <xf numFmtId="0" fontId="46" fillId="13" borderId="26" applyNumberFormat="0" applyAlignment="0" applyProtection="0">
      <alignment vertical="center"/>
    </xf>
    <xf numFmtId="0" fontId="47" fillId="14" borderId="31" applyNumberFormat="0" applyAlignment="0" applyProtection="0">
      <alignment vertical="center"/>
    </xf>
    <xf numFmtId="0" fontId="33" fillId="15" borderId="0" applyNumberFormat="0" applyBorder="0" applyAlignment="0" applyProtection="0">
      <alignment vertical="center"/>
    </xf>
    <xf numFmtId="0" fontId="36" fillId="16" borderId="0" applyNumberFormat="0" applyBorder="0" applyAlignment="0" applyProtection="0">
      <alignment vertical="center"/>
    </xf>
    <xf numFmtId="0" fontId="48" fillId="0" borderId="32" applyNumberFormat="0" applyFill="0" applyAlignment="0" applyProtection="0">
      <alignment vertical="center"/>
    </xf>
    <xf numFmtId="0" fontId="49" fillId="0" borderId="33" applyNumberFormat="0" applyFill="0" applyAlignment="0" applyProtection="0">
      <alignment vertical="center"/>
    </xf>
    <xf numFmtId="0" fontId="50" fillId="17" borderId="0" applyNumberFormat="0" applyBorder="0" applyAlignment="0" applyProtection="0">
      <alignment vertical="center"/>
    </xf>
    <xf numFmtId="0" fontId="51" fillId="18" borderId="0" applyNumberFormat="0" applyBorder="0" applyAlignment="0" applyProtection="0">
      <alignment vertical="center"/>
    </xf>
    <xf numFmtId="0" fontId="33" fillId="19" borderId="0" applyNumberFormat="0" applyBorder="0" applyAlignment="0" applyProtection="0">
      <alignment vertical="center"/>
    </xf>
    <xf numFmtId="0" fontId="36" fillId="20" borderId="0" applyNumberFormat="0" applyBorder="0" applyAlignment="0" applyProtection="0">
      <alignment vertical="center"/>
    </xf>
    <xf numFmtId="0" fontId="33" fillId="21" borderId="0" applyNumberFormat="0" applyBorder="0" applyAlignment="0" applyProtection="0">
      <alignment vertical="center"/>
    </xf>
    <xf numFmtId="0" fontId="33" fillId="22" borderId="0" applyNumberFormat="0" applyBorder="0" applyAlignment="0" applyProtection="0">
      <alignment vertical="center"/>
    </xf>
    <xf numFmtId="0" fontId="33" fillId="23" borderId="0" applyNumberFormat="0" applyBorder="0" applyAlignment="0" applyProtection="0">
      <alignment vertical="center"/>
    </xf>
    <xf numFmtId="0" fontId="33" fillId="24" borderId="0" applyNumberFormat="0" applyBorder="0" applyAlignment="0" applyProtection="0">
      <alignment vertical="center"/>
    </xf>
    <xf numFmtId="0" fontId="36" fillId="25" borderId="0" applyNumberFormat="0" applyBorder="0" applyAlignment="0" applyProtection="0">
      <alignment vertical="center"/>
    </xf>
    <xf numFmtId="0" fontId="36" fillId="26" borderId="0" applyNumberFormat="0" applyBorder="0" applyAlignment="0" applyProtection="0">
      <alignment vertical="center"/>
    </xf>
    <xf numFmtId="0" fontId="33" fillId="27" borderId="0" applyNumberFormat="0" applyBorder="0" applyAlignment="0" applyProtection="0">
      <alignment vertical="center"/>
    </xf>
    <xf numFmtId="0" fontId="33" fillId="28" borderId="0" applyNumberFormat="0" applyBorder="0" applyAlignment="0" applyProtection="0">
      <alignment vertical="center"/>
    </xf>
    <xf numFmtId="0" fontId="36" fillId="29" borderId="0" applyNumberFormat="0" applyBorder="0" applyAlignment="0" applyProtection="0">
      <alignment vertical="center"/>
    </xf>
    <xf numFmtId="0" fontId="33" fillId="30" borderId="0" applyNumberFormat="0" applyBorder="0" applyAlignment="0" applyProtection="0">
      <alignment vertical="center"/>
    </xf>
    <xf numFmtId="0" fontId="36" fillId="31" borderId="0" applyNumberFormat="0" applyBorder="0" applyAlignment="0" applyProtection="0">
      <alignment vertical="center"/>
    </xf>
    <xf numFmtId="0" fontId="36" fillId="32" borderId="0" applyNumberFormat="0" applyBorder="0" applyAlignment="0" applyProtection="0">
      <alignment vertical="center"/>
    </xf>
    <xf numFmtId="0" fontId="33" fillId="33" borderId="0" applyNumberFormat="0" applyBorder="0" applyAlignment="0" applyProtection="0">
      <alignment vertical="center"/>
    </xf>
    <xf numFmtId="0" fontId="36" fillId="34" borderId="0" applyNumberFormat="0" applyBorder="0" applyAlignment="0" applyProtection="0">
      <alignment vertical="center"/>
    </xf>
    <xf numFmtId="0" fontId="1" fillId="0" borderId="0"/>
  </cellStyleXfs>
  <cellXfs count="258">
    <xf numFmtId="0" fontId="0" fillId="0" borderId="0" xfId="0" applyFont="1">
      <alignment vertical="center"/>
    </xf>
    <xf numFmtId="0" fontId="1" fillId="0" borderId="0" xfId="0" applyFont="1" applyFill="1" applyBorder="1" applyAlignment="1">
      <alignment vertical="center"/>
    </xf>
    <xf numFmtId="0" fontId="1" fillId="0" borderId="0" xfId="0" applyFont="1" applyFill="1" applyBorder="1" applyAlignment="1">
      <alignment vertical="center" wrapText="1"/>
    </xf>
    <xf numFmtId="0" fontId="2" fillId="0" borderId="0" xfId="0" applyFont="1" applyFill="1" applyBorder="1" applyAlignment="1">
      <alignment vertical="center"/>
    </xf>
    <xf numFmtId="0" fontId="3" fillId="0" borderId="0" xfId="0" applyNumberFormat="1" applyFont="1" applyFill="1" applyBorder="1" applyAlignment="1" applyProtection="1">
      <alignment horizontal="center" vertical="center"/>
    </xf>
    <xf numFmtId="0" fontId="1" fillId="0" borderId="0" xfId="0" applyNumberFormat="1" applyFont="1" applyFill="1" applyBorder="1" applyAlignment="1" applyProtection="1">
      <alignment horizontal="center" vertical="center"/>
    </xf>
    <xf numFmtId="0" fontId="1" fillId="0" borderId="1" xfId="0" applyNumberFormat="1" applyFont="1" applyFill="1" applyBorder="1" applyAlignment="1" applyProtection="1">
      <alignment horizontal="center" vertical="center" wrapText="1"/>
    </xf>
    <xf numFmtId="49" fontId="1" fillId="0" borderId="2" xfId="0" applyNumberFormat="1" applyFont="1" applyFill="1" applyBorder="1" applyAlignment="1" applyProtection="1">
      <alignment horizontal="center" vertical="center" wrapText="1"/>
    </xf>
    <xf numFmtId="49" fontId="1" fillId="0" borderId="3" xfId="0" applyNumberFormat="1" applyFont="1" applyFill="1" applyBorder="1" applyAlignment="1" applyProtection="1">
      <alignment horizontal="center" vertical="center" wrapText="1"/>
    </xf>
    <xf numFmtId="0" fontId="1" fillId="0" borderId="3" xfId="0" applyNumberFormat="1" applyFont="1" applyFill="1" applyBorder="1" applyAlignment="1" applyProtection="1">
      <alignment horizontal="center" vertical="center" wrapText="1"/>
    </xf>
    <xf numFmtId="0" fontId="1" fillId="0" borderId="4" xfId="0" applyNumberFormat="1" applyFont="1" applyFill="1" applyBorder="1" applyAlignment="1" applyProtection="1">
      <alignment horizontal="left" vertical="center" wrapText="1"/>
    </xf>
    <xf numFmtId="0" fontId="1" fillId="0" borderId="5" xfId="0" applyNumberFormat="1" applyFont="1" applyFill="1" applyBorder="1" applyAlignment="1" applyProtection="1">
      <alignment horizontal="left" vertical="center" wrapText="1"/>
    </xf>
    <xf numFmtId="0" fontId="1" fillId="0" borderId="6" xfId="0" applyNumberFormat="1" applyFont="1" applyFill="1" applyBorder="1" applyAlignment="1" applyProtection="1">
      <alignment horizontal="left" vertical="center" wrapText="1"/>
    </xf>
    <xf numFmtId="0" fontId="1" fillId="0" borderId="7" xfId="0" applyNumberFormat="1" applyFont="1" applyFill="1" applyBorder="1" applyAlignment="1" applyProtection="1">
      <alignment horizontal="center" vertical="center" wrapText="1"/>
    </xf>
    <xf numFmtId="0" fontId="1" fillId="0" borderId="8" xfId="0" applyNumberFormat="1" applyFont="1" applyFill="1" applyBorder="1" applyAlignment="1" applyProtection="1">
      <alignment horizontal="left" vertical="center" wrapText="1"/>
    </xf>
    <xf numFmtId="0" fontId="1" fillId="0" borderId="9" xfId="0" applyNumberFormat="1" applyFont="1" applyFill="1" applyBorder="1" applyAlignment="1" applyProtection="1">
      <alignment horizontal="left" vertical="center" wrapText="1"/>
    </xf>
    <xf numFmtId="0" fontId="1" fillId="0" borderId="10" xfId="0" applyNumberFormat="1" applyFont="1" applyFill="1" applyBorder="1" applyAlignment="1" applyProtection="1">
      <alignment horizontal="left" vertical="center" wrapText="1"/>
    </xf>
    <xf numFmtId="4" fontId="1" fillId="0" borderId="2" xfId="0" applyNumberFormat="1" applyFont="1" applyFill="1" applyBorder="1" applyAlignment="1" applyProtection="1">
      <alignment horizontal="left" vertical="center" wrapText="1"/>
    </xf>
    <xf numFmtId="4" fontId="4" fillId="0" borderId="2" xfId="0" applyNumberFormat="1" applyFont="1" applyFill="1" applyBorder="1" applyAlignment="1" applyProtection="1">
      <alignment vertical="center" wrapText="1"/>
    </xf>
    <xf numFmtId="0" fontId="1" fillId="0" borderId="1" xfId="0" applyNumberFormat="1" applyFont="1" applyFill="1" applyBorder="1" applyAlignment="1" applyProtection="1">
      <alignment horizontal="left" vertical="center" wrapText="1"/>
    </xf>
    <xf numFmtId="0" fontId="1" fillId="0" borderId="11" xfId="0" applyNumberFormat="1" applyFont="1" applyFill="1" applyBorder="1" applyAlignment="1" applyProtection="1">
      <alignment horizontal="left" vertical="center" wrapText="1"/>
    </xf>
    <xf numFmtId="0" fontId="1" fillId="0" borderId="12" xfId="0" applyNumberFormat="1" applyFont="1" applyFill="1" applyBorder="1" applyAlignment="1" applyProtection="1">
      <alignment horizontal="left" vertical="center" wrapText="1"/>
    </xf>
    <xf numFmtId="4" fontId="5" fillId="0" borderId="2" xfId="0" applyNumberFormat="1" applyFont="1" applyFill="1" applyBorder="1" applyAlignment="1" applyProtection="1">
      <alignment vertical="center" wrapText="1"/>
    </xf>
    <xf numFmtId="0" fontId="2" fillId="0" borderId="11" xfId="0" applyFont="1" applyFill="1" applyBorder="1" applyAlignment="1">
      <alignment vertical="center"/>
    </xf>
    <xf numFmtId="0" fontId="2" fillId="0" borderId="12" xfId="0" applyFont="1" applyFill="1" applyBorder="1" applyAlignment="1">
      <alignment vertical="center"/>
    </xf>
    <xf numFmtId="0" fontId="1" fillId="0" borderId="13" xfId="0" applyNumberFormat="1" applyFont="1" applyFill="1" applyBorder="1" applyAlignment="1" applyProtection="1">
      <alignment horizontal="center" vertical="center" wrapText="1"/>
    </xf>
    <xf numFmtId="0" fontId="2" fillId="0" borderId="11" xfId="0" applyFont="1" applyFill="1" applyBorder="1" applyAlignment="1">
      <alignment horizontal="left" vertical="center"/>
    </xf>
    <xf numFmtId="0" fontId="2" fillId="0" borderId="12" xfId="0" applyFont="1" applyFill="1" applyBorder="1" applyAlignment="1">
      <alignment horizontal="left" vertical="center"/>
    </xf>
    <xf numFmtId="0" fontId="1" fillId="0" borderId="13" xfId="0" applyFont="1" applyFill="1" applyBorder="1" applyAlignment="1">
      <alignment horizontal="center" vertical="center" wrapText="1"/>
    </xf>
    <xf numFmtId="0" fontId="2" fillId="0" borderId="13" xfId="0" applyFont="1" applyFill="1" applyBorder="1" applyAlignment="1">
      <alignment vertical="center"/>
    </xf>
    <xf numFmtId="0" fontId="1" fillId="0" borderId="2" xfId="0" applyFont="1" applyFill="1" applyBorder="1" applyAlignment="1">
      <alignment horizontal="center" vertical="center" wrapText="1"/>
    </xf>
    <xf numFmtId="0" fontId="2" fillId="0" borderId="3" xfId="0" applyFont="1" applyFill="1" applyBorder="1" applyAlignment="1">
      <alignment vertical="center"/>
    </xf>
    <xf numFmtId="0" fontId="1" fillId="0" borderId="1" xfId="0" applyFont="1" applyFill="1" applyBorder="1" applyAlignment="1">
      <alignment horizontal="center" vertical="center" wrapText="1"/>
    </xf>
    <xf numFmtId="49" fontId="1" fillId="0" borderId="2" xfId="0" applyNumberFormat="1" applyFont="1" applyFill="1" applyBorder="1" applyAlignment="1" applyProtection="1">
      <alignment horizontal="left" vertical="center" wrapText="1"/>
    </xf>
    <xf numFmtId="0" fontId="6" fillId="0" borderId="2" xfId="0" applyFont="1" applyFill="1" applyBorder="1" applyAlignment="1">
      <alignment horizontal="center" vertical="center" wrapText="1"/>
    </xf>
    <xf numFmtId="0" fontId="1" fillId="0" borderId="2" xfId="0" applyNumberFormat="1" applyFont="1" applyFill="1" applyBorder="1" applyAlignment="1" applyProtection="1">
      <alignment horizontal="center" vertical="center" wrapText="1"/>
    </xf>
    <xf numFmtId="49" fontId="6" fillId="0" borderId="2" xfId="0" applyNumberFormat="1" applyFont="1" applyFill="1" applyBorder="1" applyAlignment="1" applyProtection="1">
      <alignment horizontal="left" vertical="center" wrapText="1"/>
    </xf>
    <xf numFmtId="0" fontId="7" fillId="0" borderId="0" xfId="49" applyFont="1" applyFill="1" applyBorder="1" applyAlignment="1">
      <alignment vertical="center" wrapText="1"/>
    </xf>
    <xf numFmtId="0" fontId="1" fillId="0" borderId="0" xfId="49" applyFont="1" applyFill="1" applyBorder="1" applyAlignment="1">
      <alignment vertical="center" wrapText="1"/>
    </xf>
    <xf numFmtId="0" fontId="1" fillId="0" borderId="0" xfId="49" applyFont="1" applyFill="1" applyBorder="1" applyAlignment="1">
      <alignment horizontal="right" vertical="center" wrapText="1"/>
    </xf>
    <xf numFmtId="0" fontId="8" fillId="0" borderId="0" xfId="49" applyFont="1" applyFill="1" applyBorder="1" applyAlignment="1">
      <alignment horizontal="center" vertical="center" wrapText="1"/>
    </xf>
    <xf numFmtId="0" fontId="7" fillId="0" borderId="0" xfId="49" applyFont="1" applyFill="1" applyBorder="1" applyAlignment="1">
      <alignment horizontal="center" vertical="center" wrapText="1"/>
    </xf>
    <xf numFmtId="0" fontId="7" fillId="0" borderId="1" xfId="49" applyFont="1" applyFill="1" applyBorder="1" applyAlignment="1">
      <alignment horizontal="center" vertical="center" wrapText="1"/>
    </xf>
    <xf numFmtId="0" fontId="7" fillId="0" borderId="11" xfId="49" applyFont="1" applyFill="1" applyBorder="1" applyAlignment="1">
      <alignment horizontal="center" vertical="center" wrapText="1"/>
    </xf>
    <xf numFmtId="0" fontId="7" fillId="0" borderId="2" xfId="49" applyFont="1" applyFill="1" applyBorder="1" applyAlignment="1">
      <alignment horizontal="center" vertical="center" wrapText="1"/>
    </xf>
    <xf numFmtId="0" fontId="7" fillId="0" borderId="12" xfId="49" applyFont="1" applyFill="1" applyBorder="1" applyAlignment="1">
      <alignment horizontal="center" vertical="center" wrapText="1"/>
    </xf>
    <xf numFmtId="0" fontId="9" fillId="0" borderId="2" xfId="0" applyFont="1" applyFill="1" applyBorder="1" applyAlignment="1">
      <alignment vertical="center"/>
    </xf>
    <xf numFmtId="0" fontId="7" fillId="0" borderId="1" xfId="49" applyFont="1" applyFill="1" applyBorder="1" applyAlignment="1">
      <alignment vertical="center" wrapText="1"/>
    </xf>
    <xf numFmtId="176" fontId="7" fillId="0" borderId="2" xfId="49" applyNumberFormat="1" applyFont="1" applyFill="1" applyBorder="1" applyAlignment="1">
      <alignment horizontal="left" vertical="center" wrapText="1"/>
    </xf>
    <xf numFmtId="0" fontId="7" fillId="0" borderId="1" xfId="49" applyFont="1" applyFill="1" applyBorder="1" applyAlignment="1">
      <alignment horizontal="left" vertical="top" wrapText="1"/>
    </xf>
    <xf numFmtId="0" fontId="7" fillId="0" borderId="11" xfId="49" applyFont="1" applyFill="1" applyBorder="1" applyAlignment="1">
      <alignment horizontal="left" vertical="top" wrapText="1"/>
    </xf>
    <xf numFmtId="0" fontId="7" fillId="0" borderId="12" xfId="49" applyFont="1" applyFill="1" applyBorder="1" applyAlignment="1">
      <alignment horizontal="left" vertical="top" wrapText="1"/>
    </xf>
    <xf numFmtId="0" fontId="7" fillId="0" borderId="2" xfId="49" applyFont="1" applyFill="1" applyBorder="1" applyAlignment="1">
      <alignment horizontal="left" vertical="center" wrapText="1"/>
    </xf>
    <xf numFmtId="9" fontId="7" fillId="0" borderId="2" xfId="49" applyNumberFormat="1" applyFont="1" applyFill="1" applyBorder="1" applyAlignment="1">
      <alignment horizontal="left" vertical="center" wrapText="1"/>
    </xf>
    <xf numFmtId="0" fontId="10" fillId="0" borderId="0" xfId="0" applyFont="1" applyFill="1" applyBorder="1" applyAlignment="1">
      <alignment vertical="center"/>
    </xf>
    <xf numFmtId="0" fontId="10" fillId="0" borderId="0" xfId="0" applyFont="1" applyFill="1" applyBorder="1" applyAlignment="1">
      <alignment horizontal="center" vertical="center"/>
    </xf>
    <xf numFmtId="0" fontId="10" fillId="0" borderId="0" xfId="0" applyFont="1" applyFill="1" applyBorder="1" applyAlignment="1">
      <alignment horizontal="left" vertical="center"/>
    </xf>
    <xf numFmtId="0" fontId="3" fillId="0" borderId="0" xfId="49" applyFont="1" applyFill="1" applyBorder="1" applyAlignment="1">
      <alignment horizontal="center" vertical="center" wrapText="1"/>
    </xf>
    <xf numFmtId="0" fontId="1" fillId="0" borderId="0" xfId="49" applyFont="1" applyFill="1" applyBorder="1" applyAlignment="1">
      <alignment horizontal="center" vertical="center" wrapText="1"/>
    </xf>
    <xf numFmtId="0" fontId="1" fillId="0" borderId="1" xfId="49" applyFont="1" applyFill="1" applyBorder="1" applyAlignment="1">
      <alignment horizontal="center" vertical="center" wrapText="1"/>
    </xf>
    <xf numFmtId="0" fontId="1" fillId="0" borderId="11" xfId="49" applyFont="1" applyFill="1" applyBorder="1" applyAlignment="1">
      <alignment horizontal="center" vertical="center" wrapText="1"/>
    </xf>
    <xf numFmtId="0" fontId="1" fillId="0" borderId="2" xfId="49" applyFont="1" applyFill="1" applyBorder="1" applyAlignment="1">
      <alignment horizontal="center" vertical="center" wrapText="1"/>
    </xf>
    <xf numFmtId="0" fontId="1" fillId="0" borderId="12" xfId="49" applyFont="1" applyFill="1" applyBorder="1" applyAlignment="1">
      <alignment horizontal="center" vertical="center" wrapText="1"/>
    </xf>
    <xf numFmtId="0" fontId="11" fillId="0" borderId="2" xfId="0" applyFont="1" applyFill="1" applyBorder="1" applyAlignment="1">
      <alignment vertical="center"/>
    </xf>
    <xf numFmtId="0" fontId="1" fillId="0" borderId="1" xfId="49" applyFont="1" applyFill="1" applyBorder="1" applyAlignment="1">
      <alignment vertical="center" wrapText="1"/>
    </xf>
    <xf numFmtId="176" fontId="1" fillId="0" borderId="2" xfId="49" applyNumberFormat="1" applyFont="1" applyFill="1" applyBorder="1" applyAlignment="1">
      <alignment horizontal="left" vertical="center" wrapText="1"/>
    </xf>
    <xf numFmtId="0" fontId="1" fillId="0" borderId="1" xfId="49" applyFont="1" applyFill="1" applyBorder="1" applyAlignment="1">
      <alignment horizontal="left" vertical="top" wrapText="1"/>
    </xf>
    <xf numFmtId="0" fontId="1" fillId="0" borderId="11" xfId="49" applyFont="1" applyFill="1" applyBorder="1" applyAlignment="1">
      <alignment horizontal="left" vertical="top" wrapText="1"/>
    </xf>
    <xf numFmtId="0" fontId="1" fillId="0" borderId="12" xfId="49" applyFont="1" applyFill="1" applyBorder="1" applyAlignment="1">
      <alignment horizontal="left" vertical="top" wrapText="1"/>
    </xf>
    <xf numFmtId="0" fontId="1" fillId="0" borderId="2" xfId="49" applyFont="1" applyFill="1" applyBorder="1" applyAlignment="1">
      <alignment horizontal="left" vertical="center" wrapText="1"/>
    </xf>
    <xf numFmtId="0" fontId="12" fillId="0" borderId="0" xfId="0" applyFont="1" applyFill="1" applyBorder="1" applyAlignment="1">
      <alignment horizontal="center" vertical="center"/>
    </xf>
    <xf numFmtId="177" fontId="1" fillId="0" borderId="2" xfId="49" applyNumberFormat="1" applyFont="1" applyFill="1" applyBorder="1" applyAlignment="1">
      <alignment horizontal="left" vertical="center" wrapText="1"/>
    </xf>
    <xf numFmtId="0" fontId="13" fillId="0" borderId="1" xfId="49" applyFont="1" applyFill="1" applyBorder="1" applyAlignment="1">
      <alignment vertical="top" wrapText="1"/>
    </xf>
    <xf numFmtId="0" fontId="13" fillId="0" borderId="11" xfId="49" applyFont="1" applyFill="1" applyBorder="1" applyAlignment="1">
      <alignment vertical="top" wrapText="1"/>
    </xf>
    <xf numFmtId="0" fontId="13" fillId="0" borderId="12" xfId="49" applyFont="1" applyFill="1" applyBorder="1" applyAlignment="1">
      <alignment vertical="top" wrapText="1"/>
    </xf>
    <xf numFmtId="0" fontId="13" fillId="0" borderId="14" xfId="0" applyFont="1" applyBorder="1">
      <alignment vertical="center"/>
    </xf>
    <xf numFmtId="0" fontId="14" fillId="0" borderId="14" xfId="0" applyFont="1" applyFill="1" applyBorder="1">
      <alignment vertical="center"/>
    </xf>
    <xf numFmtId="0" fontId="15" fillId="0" borderId="0" xfId="0" applyFont="1" applyBorder="1" applyAlignment="1">
      <alignment vertical="center" wrapText="1"/>
    </xf>
    <xf numFmtId="0" fontId="13" fillId="0" borderId="14" xfId="0" applyFont="1" applyBorder="1" applyAlignment="1">
      <alignment vertical="center" wrapText="1"/>
    </xf>
    <xf numFmtId="0" fontId="3" fillId="0" borderId="14" xfId="0" applyFont="1" applyBorder="1" applyAlignment="1">
      <alignment horizontal="center" vertical="center"/>
    </xf>
    <xf numFmtId="0" fontId="6" fillId="0" borderId="15" xfId="0" applyFont="1" applyBorder="1">
      <alignment vertical="center"/>
    </xf>
    <xf numFmtId="0" fontId="6" fillId="0" borderId="15" xfId="0" applyFont="1" applyBorder="1" applyAlignment="1">
      <alignment horizontal="left" vertical="center"/>
    </xf>
    <xf numFmtId="0" fontId="6" fillId="0" borderId="16" xfId="0" applyFont="1" applyBorder="1">
      <alignment vertical="center"/>
    </xf>
    <xf numFmtId="0" fontId="16" fillId="0" borderId="2" xfId="0" applyFont="1" applyFill="1" applyBorder="1" applyAlignment="1">
      <alignment horizontal="center" vertical="center"/>
    </xf>
    <xf numFmtId="0" fontId="6" fillId="0" borderId="16" xfId="0" applyFont="1" applyBorder="1" applyAlignment="1">
      <alignment vertical="center" wrapText="1"/>
    </xf>
    <xf numFmtId="0" fontId="16" fillId="0" borderId="16" xfId="0" applyFont="1" applyBorder="1">
      <alignment vertical="center"/>
    </xf>
    <xf numFmtId="4" fontId="16" fillId="0" borderId="2" xfId="0" applyNumberFormat="1" applyFont="1" applyFill="1" applyBorder="1" applyAlignment="1">
      <alignment horizontal="right" vertical="center"/>
    </xf>
    <xf numFmtId="0" fontId="6" fillId="0" borderId="2" xfId="0" applyFont="1" applyFill="1" applyBorder="1" applyAlignment="1">
      <alignment horizontal="left" vertical="center"/>
    </xf>
    <xf numFmtId="0" fontId="17" fillId="2" borderId="2" xfId="0" applyFont="1" applyFill="1" applyBorder="1" applyAlignment="1">
      <alignment horizontal="left" vertical="center"/>
    </xf>
    <xf numFmtId="49" fontId="6" fillId="0" borderId="2" xfId="0" applyNumberFormat="1" applyFont="1" applyFill="1" applyBorder="1" applyAlignment="1" applyProtection="1">
      <alignment horizontal="center" vertical="center" wrapText="1"/>
    </xf>
    <xf numFmtId="4" fontId="6" fillId="0" borderId="2" xfId="0" applyNumberFormat="1" applyFont="1" applyFill="1" applyBorder="1" applyAlignment="1">
      <alignment horizontal="right" vertical="center"/>
    </xf>
    <xf numFmtId="0" fontId="6" fillId="0" borderId="17" xfId="0" applyFont="1" applyBorder="1">
      <alignment vertical="center"/>
    </xf>
    <xf numFmtId="0" fontId="0" fillId="0" borderId="0" xfId="0" applyFont="1" applyAlignment="1">
      <alignment vertical="center"/>
    </xf>
    <xf numFmtId="0" fontId="6" fillId="0" borderId="17" xfId="0" applyFont="1" applyBorder="1" applyAlignment="1">
      <alignment vertical="center" wrapText="1"/>
    </xf>
    <xf numFmtId="0" fontId="6" fillId="0" borderId="14" xfId="0" applyFont="1" applyBorder="1" applyAlignment="1">
      <alignment horizontal="right" vertical="center" wrapText="1"/>
    </xf>
    <xf numFmtId="0" fontId="13" fillId="0" borderId="16" xfId="0" applyFont="1" applyBorder="1">
      <alignment vertical="center"/>
    </xf>
    <xf numFmtId="0" fontId="6" fillId="0" borderId="15" xfId="0" applyFont="1" applyBorder="1" applyAlignment="1">
      <alignment horizontal="center" vertical="center"/>
    </xf>
    <xf numFmtId="0" fontId="6" fillId="0" borderId="18" xfId="0" applyFont="1" applyBorder="1">
      <alignment vertical="center"/>
    </xf>
    <xf numFmtId="0" fontId="6" fillId="0" borderId="19" xfId="0" applyFont="1" applyBorder="1">
      <alignment vertical="center"/>
    </xf>
    <xf numFmtId="0" fontId="6" fillId="0" borderId="19" xfId="0" applyFont="1" applyBorder="1" applyAlignment="1">
      <alignment vertical="center" wrapText="1"/>
    </xf>
    <xf numFmtId="0" fontId="16" fillId="0" borderId="19" xfId="0" applyFont="1" applyBorder="1" applyAlignment="1">
      <alignment vertical="center" wrapText="1"/>
    </xf>
    <xf numFmtId="0" fontId="6" fillId="0" borderId="20" xfId="0" applyFont="1" applyBorder="1" applyAlignment="1">
      <alignment vertical="center" wrapText="1"/>
    </xf>
    <xf numFmtId="0" fontId="0" fillId="0" borderId="0" xfId="0" applyFont="1" applyAlignment="1">
      <alignment horizontal="center" vertical="center"/>
    </xf>
    <xf numFmtId="0" fontId="6" fillId="0" borderId="16" xfId="0" applyFont="1" applyBorder="1" applyAlignment="1">
      <alignment horizontal="center" vertical="center"/>
    </xf>
    <xf numFmtId="0" fontId="6" fillId="0" borderId="16" xfId="0" applyFont="1" applyBorder="1" applyAlignment="1">
      <alignment horizontal="center" vertical="center" wrapText="1"/>
    </xf>
    <xf numFmtId="0" fontId="16" fillId="0" borderId="2" xfId="0" applyFont="1" applyFill="1" applyBorder="1" applyAlignment="1">
      <alignment horizontal="center" vertical="center" wrapText="1"/>
    </xf>
    <xf numFmtId="0" fontId="16" fillId="0" borderId="16" xfId="0" applyFont="1" applyBorder="1" applyAlignment="1">
      <alignment horizontal="center" vertical="center"/>
    </xf>
    <xf numFmtId="4" fontId="16" fillId="0" borderId="2" xfId="0" applyNumberFormat="1" applyFont="1" applyFill="1" applyBorder="1" applyAlignment="1">
      <alignment horizontal="center"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19" xfId="0" applyFont="1" applyBorder="1" applyAlignment="1">
      <alignment horizontal="center" vertical="center" wrapText="1"/>
    </xf>
    <xf numFmtId="0" fontId="16" fillId="0" borderId="19" xfId="0" applyFont="1" applyBorder="1" applyAlignment="1">
      <alignment horizontal="center" vertical="center" wrapText="1"/>
    </xf>
    <xf numFmtId="0" fontId="13" fillId="0" borderId="14" xfId="0" applyFont="1" applyBorder="1" applyAlignment="1">
      <alignment horizontal="center" vertical="center"/>
    </xf>
    <xf numFmtId="0" fontId="14" fillId="0" borderId="14" xfId="0" applyFont="1" applyFill="1" applyBorder="1" applyAlignment="1">
      <alignment horizontal="center" vertical="center"/>
    </xf>
    <xf numFmtId="0" fontId="15" fillId="0" borderId="0" xfId="0" applyFont="1" applyBorder="1" applyAlignment="1">
      <alignment horizontal="center" vertical="center" wrapText="1"/>
    </xf>
    <xf numFmtId="0" fontId="13" fillId="0" borderId="14" xfId="0" applyFont="1" applyBorder="1" applyAlignment="1">
      <alignment horizontal="center" vertical="center" wrapText="1"/>
    </xf>
    <xf numFmtId="0" fontId="6" fillId="0" borderId="2" xfId="0" applyFont="1" applyFill="1" applyBorder="1" applyAlignment="1">
      <alignment horizontal="center" vertical="center"/>
    </xf>
    <xf numFmtId="4" fontId="6" fillId="0" borderId="2" xfId="0" applyNumberFormat="1" applyFont="1" applyFill="1" applyBorder="1" applyAlignment="1">
      <alignment horizontal="center" vertical="center"/>
    </xf>
    <xf numFmtId="0" fontId="6" fillId="0" borderId="14" xfId="0" applyFont="1" applyBorder="1" applyAlignment="1">
      <alignment horizontal="center" vertical="center" wrapText="1"/>
    </xf>
    <xf numFmtId="0" fontId="13" fillId="0" borderId="16" xfId="0" applyFont="1" applyBorder="1" applyAlignment="1">
      <alignment horizontal="center" vertical="center"/>
    </xf>
    <xf numFmtId="0" fontId="0" fillId="0" borderId="0" xfId="0" applyFont="1" applyFill="1" applyAlignment="1">
      <alignment horizontal="center" vertical="center"/>
    </xf>
    <xf numFmtId="0" fontId="0" fillId="0" borderId="0" xfId="0" applyFont="1" applyFill="1">
      <alignment vertical="center"/>
    </xf>
    <xf numFmtId="0" fontId="13" fillId="0" borderId="14" xfId="0" applyFont="1" applyFill="1" applyBorder="1">
      <alignment vertical="center"/>
    </xf>
    <xf numFmtId="0" fontId="15" fillId="0" borderId="0" xfId="0" applyFont="1" applyFill="1" applyBorder="1" applyAlignment="1">
      <alignment vertical="center" wrapText="1"/>
    </xf>
    <xf numFmtId="0" fontId="6" fillId="0" borderId="14" xfId="0" applyFont="1" applyFill="1" applyBorder="1" applyAlignment="1">
      <alignment horizontal="right" vertical="center" wrapText="1"/>
    </xf>
    <xf numFmtId="0" fontId="13" fillId="0" borderId="16" xfId="0" applyFont="1" applyFill="1" applyBorder="1">
      <alignment vertical="center"/>
    </xf>
    <xf numFmtId="0" fontId="3" fillId="0" borderId="14" xfId="0" applyFont="1" applyFill="1" applyBorder="1" applyAlignment="1">
      <alignment horizontal="center" vertical="center"/>
    </xf>
    <xf numFmtId="0" fontId="6" fillId="0" borderId="15" xfId="0" applyFont="1" applyFill="1" applyBorder="1">
      <alignment vertical="center"/>
    </xf>
    <xf numFmtId="0" fontId="6" fillId="0" borderId="15" xfId="0" applyFont="1" applyFill="1" applyBorder="1" applyAlignment="1">
      <alignment horizontal="left" vertical="center"/>
    </xf>
    <xf numFmtId="0" fontId="6" fillId="0" borderId="15" xfId="0" applyFont="1" applyFill="1" applyBorder="1" applyAlignment="1">
      <alignment horizontal="center" vertical="center"/>
    </xf>
    <xf numFmtId="0" fontId="6" fillId="0" borderId="18" xfId="0" applyFont="1" applyFill="1" applyBorder="1">
      <alignment vertical="center"/>
    </xf>
    <xf numFmtId="0" fontId="6" fillId="0" borderId="16" xfId="0" applyFont="1" applyFill="1" applyBorder="1" applyAlignment="1">
      <alignment horizontal="center" vertical="center" wrapText="1"/>
    </xf>
    <xf numFmtId="0" fontId="6" fillId="0" borderId="19" xfId="0" applyFont="1" applyFill="1" applyBorder="1" applyAlignment="1">
      <alignment horizontal="center" vertical="center"/>
    </xf>
    <xf numFmtId="0" fontId="6" fillId="0" borderId="19" xfId="0" applyFont="1" applyFill="1" applyBorder="1" applyAlignment="1">
      <alignment horizontal="center" vertical="center" wrapText="1"/>
    </xf>
    <xf numFmtId="0" fontId="16" fillId="0" borderId="16" xfId="0" applyFont="1" applyFill="1" applyBorder="1" applyAlignment="1">
      <alignment horizontal="center" vertical="center"/>
    </xf>
    <xf numFmtId="0" fontId="16" fillId="0" borderId="19" xfId="0" applyFont="1" applyFill="1" applyBorder="1" applyAlignment="1">
      <alignment horizontal="center" vertical="center" wrapText="1"/>
    </xf>
    <xf numFmtId="0" fontId="17" fillId="2" borderId="21" xfId="0" applyFont="1" applyFill="1" applyBorder="1" applyAlignment="1">
      <alignment horizontal="left" vertical="center" wrapText="1"/>
    </xf>
    <xf numFmtId="0" fontId="6" fillId="0" borderId="16" xfId="0" applyFont="1" applyFill="1" applyBorder="1" applyAlignment="1">
      <alignment horizontal="center" vertical="center"/>
    </xf>
    <xf numFmtId="49" fontId="16" fillId="0" borderId="2" xfId="0" applyNumberFormat="1" applyFont="1" applyFill="1" applyBorder="1" applyAlignment="1" applyProtection="1">
      <alignment horizontal="left" vertical="center" wrapText="1"/>
    </xf>
    <xf numFmtId="0" fontId="6" fillId="0" borderId="2"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6" fillId="0" borderId="20" xfId="0" applyFont="1" applyFill="1" applyBorder="1" applyAlignment="1">
      <alignment horizontal="center" vertical="center"/>
    </xf>
    <xf numFmtId="0" fontId="6" fillId="0" borderId="0" xfId="0" applyFont="1" applyFill="1" applyBorder="1" applyAlignment="1">
      <alignment horizontal="center" vertical="center" wrapText="1"/>
    </xf>
    <xf numFmtId="0" fontId="0" fillId="0" borderId="2" xfId="0" applyFont="1" applyFill="1" applyBorder="1" applyAlignment="1">
      <alignment horizontal="center" vertical="center"/>
    </xf>
    <xf numFmtId="0" fontId="18" fillId="0" borderId="0" xfId="0" applyFont="1" applyFill="1" applyAlignment="1">
      <alignment horizontal="center" vertical="center"/>
    </xf>
    <xf numFmtId="0" fontId="0" fillId="0" borderId="0" xfId="0" applyFont="1" applyFill="1" applyAlignment="1">
      <alignment horizontal="left" vertical="center"/>
    </xf>
    <xf numFmtId="43" fontId="0" fillId="0" borderId="0" xfId="8" applyFont="1" applyFill="1">
      <alignment vertical="center"/>
    </xf>
    <xf numFmtId="0" fontId="6" fillId="0" borderId="14" xfId="0" applyFont="1" applyFill="1" applyBorder="1">
      <alignment vertical="center"/>
    </xf>
    <xf numFmtId="0" fontId="19" fillId="0" borderId="14" xfId="0" applyFont="1" applyFill="1" applyBorder="1" applyAlignment="1">
      <alignment vertical="center" wrapText="1"/>
    </xf>
    <xf numFmtId="0" fontId="19" fillId="0" borderId="14" xfId="0" applyFont="1" applyFill="1" applyBorder="1" applyAlignment="1">
      <alignment horizontal="left" vertical="center" wrapText="1"/>
    </xf>
    <xf numFmtId="43" fontId="13" fillId="0" borderId="14" xfId="8" applyFont="1" applyFill="1" applyBorder="1">
      <alignment vertical="center"/>
    </xf>
    <xf numFmtId="43" fontId="20" fillId="0" borderId="14" xfId="8" applyFont="1" applyFill="1" applyBorder="1" applyAlignment="1">
      <alignment horizontal="right" vertical="center" wrapText="1"/>
    </xf>
    <xf numFmtId="0" fontId="3" fillId="0" borderId="14" xfId="0" applyFont="1" applyFill="1" applyBorder="1" applyAlignment="1">
      <alignment horizontal="left" vertical="center"/>
    </xf>
    <xf numFmtId="43" fontId="3" fillId="0" borderId="14" xfId="8" applyFont="1" applyFill="1" applyBorder="1" applyAlignment="1">
      <alignment horizontal="center" vertical="center"/>
    </xf>
    <xf numFmtId="0" fontId="13" fillId="0" borderId="15" xfId="0" applyFont="1" applyFill="1" applyBorder="1">
      <alignment vertical="center"/>
    </xf>
    <xf numFmtId="43" fontId="13" fillId="0" borderId="15" xfId="8" applyFont="1" applyFill="1" applyBorder="1">
      <alignment vertical="center"/>
    </xf>
    <xf numFmtId="43" fontId="6" fillId="0" borderId="15" xfId="8" applyFont="1" applyFill="1" applyBorder="1" applyAlignment="1">
      <alignment horizontal="right" vertical="center"/>
    </xf>
    <xf numFmtId="0" fontId="1" fillId="0" borderId="16" xfId="0" applyFont="1" applyFill="1" applyBorder="1" applyAlignment="1">
      <alignment horizontal="center" vertical="center"/>
    </xf>
    <xf numFmtId="0" fontId="21" fillId="0" borderId="2" xfId="0" applyFont="1" applyFill="1" applyBorder="1" applyAlignment="1">
      <alignment horizontal="center" vertical="center"/>
    </xf>
    <xf numFmtId="0" fontId="21" fillId="0" borderId="2" xfId="0" applyFont="1" applyFill="1" applyBorder="1" applyAlignment="1">
      <alignment horizontal="left" vertical="center"/>
    </xf>
    <xf numFmtId="43" fontId="21" fillId="0" borderId="2" xfId="8" applyFont="1" applyFill="1" applyBorder="1" applyAlignment="1">
      <alignment horizontal="center" vertical="center"/>
    </xf>
    <xf numFmtId="0" fontId="22" fillId="0" borderId="0" xfId="0" applyFont="1" applyFill="1" applyBorder="1" applyAlignment="1">
      <alignment horizontal="center" vertical="center" wrapText="1"/>
    </xf>
    <xf numFmtId="0" fontId="17" fillId="0" borderId="22" xfId="0" applyFont="1" applyBorder="1" applyAlignment="1">
      <alignment horizontal="center" vertical="center"/>
    </xf>
    <xf numFmtId="0" fontId="17" fillId="0" borderId="22" xfId="0" applyFont="1" applyBorder="1" applyAlignment="1">
      <alignment horizontal="left" vertical="center" wrapText="1"/>
    </xf>
    <xf numFmtId="43" fontId="1" fillId="0" borderId="2" xfId="8" applyFont="1" applyFill="1" applyBorder="1" applyAlignment="1">
      <alignment horizontal="center" vertical="center"/>
    </xf>
    <xf numFmtId="0" fontId="1" fillId="0" borderId="2" xfId="0" applyFont="1" applyFill="1" applyBorder="1" applyAlignment="1">
      <alignment horizontal="center" vertical="center"/>
    </xf>
    <xf numFmtId="0" fontId="1" fillId="0" borderId="2" xfId="0" applyFont="1" applyFill="1" applyBorder="1" applyAlignment="1">
      <alignment horizontal="left" vertical="center"/>
    </xf>
    <xf numFmtId="0" fontId="1" fillId="0" borderId="20" xfId="0" applyFont="1" applyFill="1" applyBorder="1" applyAlignment="1">
      <alignment horizontal="center" vertical="center"/>
    </xf>
    <xf numFmtId="0" fontId="23" fillId="0" borderId="2" xfId="0" applyFont="1" applyFill="1" applyBorder="1" applyAlignment="1">
      <alignment horizontal="center" vertical="center" wrapText="1"/>
    </xf>
    <xf numFmtId="0" fontId="18" fillId="0" borderId="2" xfId="0" applyFont="1" applyFill="1" applyBorder="1" applyAlignment="1">
      <alignment horizontal="center" vertical="center"/>
    </xf>
    <xf numFmtId="0" fontId="18" fillId="0" borderId="2" xfId="0" applyFont="1" applyFill="1" applyBorder="1" applyAlignment="1">
      <alignment horizontal="left" vertical="center"/>
    </xf>
    <xf numFmtId="43" fontId="18" fillId="0" borderId="2" xfId="8" applyFont="1" applyFill="1" applyBorder="1" applyAlignment="1">
      <alignment horizontal="center" vertical="center"/>
    </xf>
    <xf numFmtId="0" fontId="24" fillId="0" borderId="2" xfId="0" applyFont="1" applyFill="1" applyBorder="1" applyAlignment="1">
      <alignment horizontal="left" vertical="center"/>
    </xf>
    <xf numFmtId="0" fontId="19" fillId="0" borderId="19" xfId="0" applyFont="1" applyFill="1" applyBorder="1" applyAlignment="1">
      <alignment vertical="center" wrapText="1"/>
    </xf>
    <xf numFmtId="0" fontId="23" fillId="0" borderId="19"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0" fillId="3" borderId="0" xfId="0" applyFont="1" applyFill="1" applyAlignment="1">
      <alignment horizontal="center" vertical="center"/>
    </xf>
    <xf numFmtId="43" fontId="6" fillId="0" borderId="14" xfId="8" applyFont="1" applyFill="1" applyBorder="1" applyAlignment="1">
      <alignment horizontal="right" vertical="center" wrapText="1"/>
    </xf>
    <xf numFmtId="0" fontId="13" fillId="0" borderId="17" xfId="0" applyFont="1" applyFill="1" applyBorder="1">
      <alignment vertical="center"/>
    </xf>
    <xf numFmtId="43" fontId="6" fillId="0" borderId="15" xfId="8" applyFont="1" applyFill="1" applyBorder="1">
      <alignment vertical="center"/>
    </xf>
    <xf numFmtId="43" fontId="16" fillId="0" borderId="2" xfId="8" applyFont="1" applyFill="1" applyBorder="1" applyAlignment="1">
      <alignment horizontal="center" vertical="center"/>
    </xf>
    <xf numFmtId="43" fontId="16" fillId="0" borderId="2" xfId="8" applyFont="1" applyFill="1" applyBorder="1" applyAlignment="1">
      <alignment horizontal="center" vertical="center" wrapText="1"/>
    </xf>
    <xf numFmtId="43" fontId="16" fillId="0" borderId="2" xfId="8" applyFont="1" applyFill="1" applyBorder="1" applyAlignment="1">
      <alignment horizontal="right" vertical="center"/>
    </xf>
    <xf numFmtId="43" fontId="6" fillId="0" borderId="2" xfId="8" applyFont="1" applyFill="1" applyBorder="1" applyAlignment="1">
      <alignment horizontal="right" vertical="center"/>
    </xf>
    <xf numFmtId="0" fontId="17" fillId="2" borderId="2" xfId="0" applyFont="1" applyFill="1" applyBorder="1" applyAlignment="1">
      <alignment horizontal="center" vertical="center"/>
    </xf>
    <xf numFmtId="0" fontId="6" fillId="2" borderId="2" xfId="0" applyFont="1" applyFill="1" applyBorder="1" applyAlignment="1">
      <alignment horizontal="center" vertical="center" wrapText="1"/>
    </xf>
    <xf numFmtId="43" fontId="6" fillId="0" borderId="2" xfId="8" applyFont="1" applyFill="1" applyBorder="1" applyAlignment="1">
      <alignment horizontal="center" vertical="center"/>
    </xf>
    <xf numFmtId="0" fontId="17" fillId="3" borderId="2" xfId="0" applyFont="1" applyFill="1" applyBorder="1" applyAlignment="1">
      <alignment horizontal="center" vertical="center"/>
    </xf>
    <xf numFmtId="0" fontId="6" fillId="3" borderId="2" xfId="0" applyFont="1" applyFill="1" applyBorder="1" applyAlignment="1">
      <alignment horizontal="center" vertical="center" wrapText="1"/>
    </xf>
    <xf numFmtId="43" fontId="6" fillId="3" borderId="2" xfId="8" applyFont="1" applyFill="1" applyBorder="1" applyAlignment="1">
      <alignment horizontal="center" vertical="center"/>
    </xf>
    <xf numFmtId="43" fontId="0" fillId="0" borderId="2" xfId="8" applyFont="1" applyFill="1" applyBorder="1" applyAlignment="1">
      <alignment horizontal="center" vertical="center"/>
    </xf>
    <xf numFmtId="0" fontId="6" fillId="0" borderId="15" xfId="0" applyFont="1" applyFill="1" applyBorder="1" applyAlignment="1">
      <alignment vertical="center" wrapText="1"/>
    </xf>
    <xf numFmtId="0" fontId="13" fillId="0" borderId="20" xfId="0" applyFont="1" applyFill="1" applyBorder="1" applyAlignment="1">
      <alignment vertical="center" wrapText="1"/>
    </xf>
    <xf numFmtId="43" fontId="20" fillId="0" borderId="15" xfId="8" applyFont="1" applyFill="1" applyBorder="1" applyAlignment="1">
      <alignment vertical="center" wrapText="1"/>
    </xf>
    <xf numFmtId="0" fontId="25" fillId="0" borderId="0" xfId="0" applyFont="1" applyFill="1" applyBorder="1" applyAlignment="1">
      <alignment horizontal="center" vertical="center" wrapText="1"/>
    </xf>
    <xf numFmtId="0" fontId="16" fillId="0" borderId="2" xfId="0" applyFont="1" applyFill="1" applyBorder="1" applyAlignment="1">
      <alignment horizontal="left" vertical="center"/>
    </xf>
    <xf numFmtId="0" fontId="20" fillId="0" borderId="2" xfId="0" applyFont="1" applyFill="1" applyBorder="1" applyAlignment="1">
      <alignment horizontal="center" vertical="center" wrapText="1"/>
    </xf>
    <xf numFmtId="0" fontId="0" fillId="0" borderId="2" xfId="0" applyFont="1" applyFill="1" applyBorder="1" applyAlignment="1">
      <alignment horizontal="left" vertical="center"/>
    </xf>
    <xf numFmtId="0" fontId="26" fillId="0" borderId="2" xfId="0" applyFont="1" applyFill="1" applyBorder="1" applyAlignment="1">
      <alignment horizontal="left" vertical="center"/>
    </xf>
    <xf numFmtId="43" fontId="19" fillId="0" borderId="14" xfId="8" applyFont="1" applyFill="1" applyBorder="1" applyAlignment="1">
      <alignment vertical="center" wrapText="1"/>
    </xf>
    <xf numFmtId="0" fontId="20" fillId="0" borderId="15" xfId="0" applyFont="1" applyFill="1" applyBorder="1" applyAlignment="1">
      <alignment vertical="center" wrapText="1"/>
    </xf>
    <xf numFmtId="0" fontId="20" fillId="0" borderId="14" xfId="0" applyFont="1" applyFill="1" applyBorder="1" applyAlignment="1">
      <alignment horizontal="right" vertical="center" wrapText="1"/>
    </xf>
    <xf numFmtId="0" fontId="19" fillId="0" borderId="16" xfId="0" applyFont="1" applyFill="1" applyBorder="1" applyAlignment="1">
      <alignment vertical="center" wrapText="1"/>
    </xf>
    <xf numFmtId="0" fontId="6" fillId="0" borderId="15" xfId="0" applyFont="1" applyFill="1" applyBorder="1" applyAlignment="1">
      <alignment horizontal="right" vertical="center"/>
    </xf>
    <xf numFmtId="0" fontId="20" fillId="0" borderId="18" xfId="0" applyFont="1" applyFill="1" applyBorder="1" applyAlignment="1">
      <alignment vertical="center" wrapText="1"/>
    </xf>
    <xf numFmtId="0" fontId="20" fillId="0" borderId="19"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7" fillId="0" borderId="0" xfId="0" applyFont="1" applyFill="1">
      <alignment vertical="center"/>
    </xf>
    <xf numFmtId="0" fontId="20" fillId="0" borderId="16" xfId="0" applyFont="1" applyFill="1" applyBorder="1">
      <alignment vertical="center"/>
    </xf>
    <xf numFmtId="0" fontId="19" fillId="0" borderId="14" xfId="0" applyFont="1" applyFill="1" applyBorder="1">
      <alignment vertical="center"/>
    </xf>
    <xf numFmtId="0" fontId="20" fillId="0" borderId="14" xfId="0" applyFont="1" applyFill="1" applyBorder="1" applyAlignment="1">
      <alignment horizontal="right" vertical="center"/>
    </xf>
    <xf numFmtId="0" fontId="19" fillId="0" borderId="16" xfId="0" applyFont="1" applyFill="1" applyBorder="1">
      <alignment vertical="center"/>
    </xf>
    <xf numFmtId="0" fontId="28" fillId="0" borderId="14" xfId="0" applyFont="1" applyFill="1" applyBorder="1" applyAlignment="1">
      <alignment horizontal="center" vertical="center"/>
    </xf>
    <xf numFmtId="0" fontId="28" fillId="0" borderId="15" xfId="0" applyFont="1" applyFill="1" applyBorder="1" applyAlignment="1">
      <alignment horizontal="center" vertical="center"/>
    </xf>
    <xf numFmtId="0" fontId="6" fillId="0" borderId="16" xfId="0" applyFont="1" applyFill="1" applyBorder="1">
      <alignment vertical="center"/>
    </xf>
    <xf numFmtId="0" fontId="6" fillId="0" borderId="0" xfId="0" applyFont="1" applyFill="1" applyBorder="1" applyAlignment="1">
      <alignment vertical="center" wrapText="1"/>
    </xf>
    <xf numFmtId="0" fontId="6" fillId="0" borderId="0" xfId="0" applyFont="1" applyFill="1" applyAlignment="1">
      <alignment horizontal="right" vertical="center"/>
    </xf>
    <xf numFmtId="0" fontId="19" fillId="0" borderId="17" xfId="0" applyFont="1" applyFill="1" applyBorder="1">
      <alignment vertical="center"/>
    </xf>
    <xf numFmtId="0" fontId="19" fillId="0" borderId="23" xfId="0" applyFont="1" applyFill="1" applyBorder="1" applyAlignment="1">
      <alignment vertical="center" wrapText="1"/>
    </xf>
    <xf numFmtId="0" fontId="6" fillId="0" borderId="0" xfId="0" applyFont="1" applyFill="1" applyAlignment="1">
      <alignment vertical="center"/>
    </xf>
    <xf numFmtId="0" fontId="6" fillId="0" borderId="24" xfId="0" applyFont="1" applyFill="1" applyBorder="1" applyAlignment="1">
      <alignment vertical="center" wrapText="1"/>
    </xf>
    <xf numFmtId="0" fontId="6" fillId="0" borderId="19" xfId="0" applyFont="1" applyFill="1" applyBorder="1" applyAlignment="1">
      <alignment vertical="center" wrapText="1"/>
    </xf>
    <xf numFmtId="0" fontId="19" fillId="0" borderId="20" xfId="0" applyFont="1" applyFill="1" applyBorder="1" applyAlignment="1">
      <alignment vertical="center" wrapText="1"/>
    </xf>
    <xf numFmtId="0" fontId="0" fillId="3" borderId="0" xfId="0" applyFont="1" applyFill="1">
      <alignment vertical="center"/>
    </xf>
    <xf numFmtId="43" fontId="13" fillId="0" borderId="14" xfId="8" applyFont="1" applyFill="1" applyBorder="1" applyAlignment="1">
      <alignment vertical="center" wrapText="1"/>
    </xf>
    <xf numFmtId="0" fontId="6" fillId="0" borderId="16" xfId="0" applyFont="1" applyFill="1" applyBorder="1" applyAlignment="1">
      <alignment vertical="center" wrapText="1"/>
    </xf>
    <xf numFmtId="0" fontId="16" fillId="3" borderId="16" xfId="0" applyFont="1" applyFill="1" applyBorder="1">
      <alignment vertical="center"/>
    </xf>
    <xf numFmtId="0" fontId="16" fillId="3" borderId="2" xfId="0" applyFont="1" applyFill="1" applyBorder="1" applyAlignment="1">
      <alignment horizontal="center" vertical="center"/>
    </xf>
    <xf numFmtId="0" fontId="6" fillId="3" borderId="25" xfId="0" applyFont="1" applyFill="1" applyBorder="1" applyAlignment="1">
      <alignment horizontal="left" vertical="center" wrapText="1"/>
    </xf>
    <xf numFmtId="43" fontId="17" fillId="3" borderId="2" xfId="8" applyFont="1" applyFill="1" applyBorder="1" applyAlignment="1">
      <alignment horizontal="right" vertical="center"/>
    </xf>
    <xf numFmtId="0" fontId="16" fillId="0" borderId="16" xfId="0" applyFont="1" applyFill="1" applyBorder="1">
      <alignment vertical="center"/>
    </xf>
    <xf numFmtId="0" fontId="6" fillId="2" borderId="2" xfId="0" applyFont="1" applyFill="1" applyBorder="1" applyAlignment="1">
      <alignment horizontal="left" vertical="center" wrapText="1"/>
    </xf>
    <xf numFmtId="43" fontId="6" fillId="0" borderId="12" xfId="8" applyFont="1" applyFill="1" applyBorder="1" applyAlignment="1">
      <alignment horizontal="right" vertical="center"/>
    </xf>
    <xf numFmtId="0" fontId="17" fillId="3" borderId="2" xfId="0" applyFont="1" applyFill="1" applyBorder="1" applyAlignment="1">
      <alignment horizontal="left" vertical="center"/>
    </xf>
    <xf numFmtId="0" fontId="6" fillId="3" borderId="2" xfId="0" applyFont="1" applyFill="1" applyBorder="1" applyAlignment="1">
      <alignment horizontal="left" vertical="center" wrapText="1"/>
    </xf>
    <xf numFmtId="43" fontId="6" fillId="3" borderId="12" xfId="8" applyFont="1" applyFill="1" applyBorder="1" applyAlignment="1">
      <alignment horizontal="right" vertical="center"/>
    </xf>
    <xf numFmtId="43" fontId="6" fillId="3" borderId="2" xfId="8" applyFont="1" applyFill="1" applyBorder="1" applyAlignment="1">
      <alignment horizontal="right" vertical="center"/>
    </xf>
    <xf numFmtId="0" fontId="6" fillId="0" borderId="20" xfId="0" applyFont="1" applyFill="1" applyBorder="1">
      <alignment vertical="center"/>
    </xf>
    <xf numFmtId="43" fontId="6" fillId="0" borderId="2" xfId="8" applyFont="1" applyFill="1" applyBorder="1">
      <alignment vertical="center"/>
    </xf>
    <xf numFmtId="43" fontId="0" fillId="0" borderId="2" xfId="8" applyFont="1" applyFill="1" applyBorder="1">
      <alignment vertical="center"/>
    </xf>
    <xf numFmtId="0" fontId="13" fillId="0" borderId="14" xfId="0" applyFont="1" applyFill="1" applyBorder="1" applyAlignment="1">
      <alignment vertical="center" wrapText="1"/>
    </xf>
    <xf numFmtId="43" fontId="6" fillId="0" borderId="15" xfId="8" applyFont="1" applyFill="1" applyBorder="1" applyAlignment="1">
      <alignment vertical="center" wrapText="1"/>
    </xf>
    <xf numFmtId="0" fontId="6" fillId="0" borderId="19" xfId="0" applyFont="1" applyFill="1" applyBorder="1">
      <alignment vertical="center"/>
    </xf>
    <xf numFmtId="0" fontId="16" fillId="3" borderId="19" xfId="0" applyFont="1" applyFill="1" applyBorder="1" applyAlignment="1">
      <alignment vertical="center" wrapText="1"/>
    </xf>
    <xf numFmtId="0" fontId="16" fillId="0" borderId="19" xfId="0" applyFont="1" applyFill="1" applyBorder="1" applyAlignment="1">
      <alignment vertical="center" wrapText="1"/>
    </xf>
    <xf numFmtId="0" fontId="6" fillId="0" borderId="17" xfId="0" applyFont="1" applyFill="1" applyBorder="1">
      <alignment vertical="center"/>
    </xf>
    <xf numFmtId="0" fontId="6" fillId="0" borderId="17" xfId="0" applyFont="1" applyFill="1" applyBorder="1" applyAlignment="1">
      <alignment vertical="center" wrapText="1"/>
    </xf>
    <xf numFmtId="0" fontId="6" fillId="0" borderId="20" xfId="0" applyFont="1" applyFill="1" applyBorder="1" applyAlignment="1">
      <alignment vertical="center" wrapText="1"/>
    </xf>
    <xf numFmtId="0" fontId="29" fillId="0" borderId="0" xfId="0" applyFont="1" applyFill="1">
      <alignment vertical="center"/>
    </xf>
    <xf numFmtId="0" fontId="14" fillId="0" borderId="16" xfId="0" applyFont="1" applyFill="1" applyBorder="1">
      <alignment vertical="center"/>
    </xf>
    <xf numFmtId="0" fontId="14" fillId="0" borderId="19" xfId="0" applyFont="1" applyFill="1" applyBorder="1" applyAlignment="1">
      <alignment vertical="center" wrapText="1"/>
    </xf>
    <xf numFmtId="0" fontId="6" fillId="0" borderId="2" xfId="0" applyFont="1" applyFill="1" applyBorder="1" applyAlignment="1">
      <alignment vertical="center" wrapText="1"/>
    </xf>
    <xf numFmtId="0" fontId="16" fillId="0" borderId="16" xfId="0" applyFont="1" applyFill="1" applyBorder="1" applyAlignment="1">
      <alignment vertical="center" wrapText="1"/>
    </xf>
    <xf numFmtId="0" fontId="6" fillId="0" borderId="23" xfId="0" applyFont="1" applyFill="1" applyBorder="1" applyAlignment="1">
      <alignment vertical="center" wrapText="1"/>
    </xf>
    <xf numFmtId="0" fontId="1" fillId="0" borderId="0" xfId="0" applyFont="1" applyFill="1" applyAlignment="1">
      <alignment vertical="center"/>
    </xf>
    <xf numFmtId="0" fontId="30" fillId="0" borderId="0" xfId="0" applyFont="1" applyBorder="1" applyAlignment="1">
      <alignment horizontal="center" vertical="center" wrapText="1"/>
    </xf>
    <xf numFmtId="0" fontId="31" fillId="0" borderId="0" xfId="0" applyFont="1" applyBorder="1" applyAlignment="1">
      <alignment horizontal="center" vertical="center" wrapText="1"/>
    </xf>
    <xf numFmtId="178" fontId="3" fillId="0" borderId="0" xfId="0" applyNumberFormat="1" applyFont="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5" Type="http://schemas.openxmlformats.org/officeDocument/2006/relationships/sharedStrings" Target="sharedStrings.xml"/><Relationship Id="rId34" Type="http://schemas.openxmlformats.org/officeDocument/2006/relationships/styles" Target="styles.xml"/><Relationship Id="rId33" Type="http://schemas.openxmlformats.org/officeDocument/2006/relationships/theme" Target="theme/theme1.xml"/><Relationship Id="rId32" Type="http://schemas.openxmlformats.org/officeDocument/2006/relationships/externalLink" Target="externalLinks/externalLink13.xml"/><Relationship Id="rId31" Type="http://schemas.openxmlformats.org/officeDocument/2006/relationships/externalLink" Target="externalLinks/externalLink12.xml"/><Relationship Id="rId30" Type="http://schemas.openxmlformats.org/officeDocument/2006/relationships/externalLink" Target="externalLinks/externalLink11.xml"/><Relationship Id="rId3" Type="http://schemas.openxmlformats.org/officeDocument/2006/relationships/worksheet" Target="worksheets/sheet3.xml"/><Relationship Id="rId29" Type="http://schemas.openxmlformats.org/officeDocument/2006/relationships/externalLink" Target="externalLinks/externalLink10.xml"/><Relationship Id="rId28" Type="http://schemas.openxmlformats.org/officeDocument/2006/relationships/externalLink" Target="externalLinks/externalLink9.xml"/><Relationship Id="rId27" Type="http://schemas.openxmlformats.org/officeDocument/2006/relationships/externalLink" Target="externalLinks/externalLink8.xml"/><Relationship Id="rId26" Type="http://schemas.openxmlformats.org/officeDocument/2006/relationships/externalLink" Target="externalLinks/externalLink7.xml"/><Relationship Id="rId25" Type="http://schemas.openxmlformats.org/officeDocument/2006/relationships/externalLink" Target="externalLinks/externalLink6.xml"/><Relationship Id="rId24" Type="http://schemas.openxmlformats.org/officeDocument/2006/relationships/externalLink" Target="externalLinks/externalLink5.xml"/><Relationship Id="rId23" Type="http://schemas.openxmlformats.org/officeDocument/2006/relationships/externalLink" Target="externalLinks/externalLink4.xml"/><Relationship Id="rId22" Type="http://schemas.openxmlformats.org/officeDocument/2006/relationships/externalLink" Target="externalLinks/externalLink3.xml"/><Relationship Id="rId21" Type="http://schemas.openxmlformats.org/officeDocument/2006/relationships/externalLink" Target="externalLinks/externalLink2.xml"/><Relationship Id="rId20" Type="http://schemas.openxmlformats.org/officeDocument/2006/relationships/externalLink" Target="externalLinks/externalLink1.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JS\js2000\2000&#24180;&#24066;&#24030;&#19978;&#25253;&#24635;&#20915;&#31639;&#25991;&#20214;&#22841;\2000&#24180;&#36130;&#25919;&#24635;&#20915;&#31639;\6004&#28074;&#22478;&#21306;.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D:\&#26700;&#38754;\&#24050;&#29992;&#36807;\&#20859;&#32769;&#20445;&#38505;&#31639;&#36134;\2016&#24180;\00001&#20859;&#32769;&#20445;&#38505;&#25913;&#38761;&#8220;&#20004;&#39033;&#21333;&#20301;&#32564;&#36153;&#8221;&#34917;&#21161;\ING%20%200705%20&#26368;&#26032;&#29256;\&#21407;&#22987;&#36164;&#26009;\&#25105;&#30340;&#25991;&#26723;\&#26700;&#38754;\&#20998;&#31867;&#25512;&#36827;&#20107;&#19994;&#21333;&#20301;&#25913;&#38761;\2014&#24180;\&#26368;&#26032;&#20998;&#31867;&#20010;&#25968;&#32479;&#35745;\&#20840;&#20013;&#24515;&#27719;&#24635;(8.25).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E:\&#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2-&#25910;&#22788;&#23460;\5.&#38472;&#38639;\20210112-\20210112-\C:\Users\Administrator\Desktop\20210112-\2022&#24180;&#39044;&#31639;1.12\&#39044;&#23457;&#34920;&#26684;\&#24247;&#24936;&#24037;&#20316;&#36164;&#26009;\2018&#24180;\1-6&#26376;&#22269;&#36164;&#25191;&#34892;&#24773;&#20917;\0718\JS\js2000\2000&#24180;&#24066;&#24030;&#19978;&#25253;&#24635;&#20915;&#31639;&#25991;&#20214;&#22841;\2000&#24180;&#36130;"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8.&#36164;&#20135;&#22788;\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aacde\WINDOWS\!gzq\2001\08&#20915;&#31639;&#36164;&#26009;&#21367;\2001&#24180;&#39044;&#31639;&#22806;&#20915;&#31639;\2001&#24180;&#30465;&#26412;&#32423;&#39044;&#31639;&#22806;&#20915;&#31639;&#65288;&#24635;&#34920;&#6528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27827;&#23736;&#21457;&#36865;\2016&#24180;1-10&#26376;&#35843;&#25972;&#39044;&#31639;\JS\js2000\2000&#24180;&#24066;&#24030;&#19978;&#25253;&#24635;&#20915;&#31639;&#25991;&#20214;&#22841;\2000&#24180;&#36130;&#25919;&#24635;&#20915;&#31639;\6004&#28074;&#22478;&#2130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26446;&#23398;&#38182;\01&#32508;&#21512;&#31185;\01&#39044;&#20915;&#31639;&#32534;&#21046;\02&#20915;&#31639;&#32534;&#21046;\2017&#24180;\&#19978;&#20250;\04%202017&#24180;&#20915;&#31639;&#65288;&#19978;&#20250;&#65289;\&#23450;&#31295;\JS\js2000\2000&#24180;&#24066;&#24030;&#19978;&#25253;&#24635;&#20915;&#31639;&#25991;&#20214;&#22841;\2000&#24180;&#36130;&#25919;&#24635;&#20915;&#31639;\6004&#28074;&#22478;&#21306;.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01&#26446;&#23398;&#38182;\01&#32508;&#21512;&#31185;\01&#39044;&#20915;&#31639;&#32534;&#21046;\01&#20195;&#32534;&#39044;&#31639;\02&#35843;&#25972;&#39044;&#31639;\2020&#24180;\2020&#24180;1&#33267;10&#26376;&#35843;&#25972;&#39044;&#31639;\&#26368;&#32456;&#23450;&#31295;\word&#21450;excel\&#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E:\&#26446;&#23398;&#38182;\01&#32508;&#21512;&#31185;\01&#39044;&#20915;&#31639;&#32534;&#21046;\02&#20915;&#31639;&#32534;&#21046;\2017&#24180;\&#19978;&#20250;\04%202017&#24180;&#20915;&#31639;&#65288;&#19978;&#20250;&#65289;\&#23450;&#31295;\JS\js2000\2000&#24180;&#24066;&#24030;&#19978;&#25253;&#24635;&#20915;&#31639;&#25991;&#20214;&#22841;\2000&#24180;&#36130;&#25919;&#24635;&#20915;&#31639;\6004&#28074;&#22478;&#21306;.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I:\Documents%20and%20Settings\Administrator\Local%20Settings\Temporary%20Internet%20Files\Content.IE5\4DWRWNSJ\&#26356;&#27491;&#21518;\&#30465;&#21457;23.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填报表 (最终版)"/>
      <sheetName val="填报表 (分类汇总)"/>
      <sheetName val="是否预算单位"/>
      <sheetName val="公益一类名单"/>
      <sheetName val="公益二类名单"/>
      <sheetName val="预算单位名单"/>
      <sheetName val="绩效工资表单位名单"/>
      <sheetName val="人社厅提供名单"/>
      <sheetName val="分类改革清理名单"/>
      <sheetName val="Sheet2"/>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A01-1"/>
      <sheetName val="Sheet2"/>
    </sheetNames>
    <sheetDataSet>
      <sheetData sheetId="0" refreshError="1"/>
      <sheetData sheetId="1" refreshError="1"/>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省级预算外"/>
      <sheetName val="A01-1"/>
      <sheetName val="#REF!"/>
    </sheetNames>
    <sheetDataSet>
      <sheetData sheetId="0" refreshError="1"/>
      <sheetData sheetId="1" refreshError="1"/>
      <sheetData sheetId="2"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 附件一"/>
      <sheetName val="附件二"/>
      <sheetName val="附件三"/>
      <sheetName val="附件三 (2)"/>
      <sheetName val="测算表"/>
      <sheetName val="Sheet1"/>
      <sheetName val="A01-1"/>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3"/>
  <sheetViews>
    <sheetView tabSelected="1" workbookViewId="0">
      <selection activeCell="A1" sqref="$A1:$XFD3"/>
    </sheetView>
  </sheetViews>
  <sheetFormatPr defaultColWidth="9" defaultRowHeight="14.25" outlineLevelRow="2"/>
  <cols>
    <col min="1" max="1" width="123.125" style="254" customWidth="1"/>
    <col min="2" max="16384" width="9" style="254"/>
  </cols>
  <sheetData>
    <row r="1" ht="137" customHeight="1" spans="1:1">
      <c r="A1" s="255" t="s">
        <v>0</v>
      </c>
    </row>
    <row r="2" ht="46.5" spans="1:1">
      <c r="A2" s="256" t="s">
        <v>1</v>
      </c>
    </row>
    <row r="3" ht="20.25" spans="1:1">
      <c r="A3" s="257">
        <v>45026</v>
      </c>
    </row>
  </sheetData>
  <printOptions horizontalCentered="1"/>
  <pageMargins left="0.590277777777778" right="0.590277777777778" top="3.54305555555556" bottom="0.786805555555556" header="0.5" footer="0.5"/>
  <pageSetup paperSize="9" scale="74" orientation="portrait" horizont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8"/>
  <sheetViews>
    <sheetView workbookViewId="0">
      <pane ySplit="6" topLeftCell="A7" activePane="bottomLeft" state="frozen"/>
      <selection/>
      <selection pane="bottomLeft" activeCell="H8" sqref="H8"/>
    </sheetView>
  </sheetViews>
  <sheetFormatPr defaultColWidth="10" defaultRowHeight="13.5" outlineLevelRow="7"/>
  <cols>
    <col min="1" max="1" width="1.53333333333333" style="102" customWidth="1"/>
    <col min="2" max="2" width="11.875" style="102" customWidth="1"/>
    <col min="3" max="3" width="28.875" style="102" customWidth="1"/>
    <col min="4" max="9" width="14.75" style="102" customWidth="1"/>
    <col min="10" max="10" width="1.53333333333333" style="102" customWidth="1"/>
    <col min="11" max="11" width="9.76666666666667" style="102" customWidth="1"/>
    <col min="12" max="16384" width="10" style="102"/>
  </cols>
  <sheetData>
    <row r="1" ht="25" customHeight="1" spans="1:10">
      <c r="A1" s="112"/>
      <c r="B1" s="113"/>
      <c r="C1" s="114"/>
      <c r="D1" s="115"/>
      <c r="E1" s="115"/>
      <c r="F1" s="115"/>
      <c r="G1" s="115"/>
      <c r="H1" s="115"/>
      <c r="I1" s="118" t="s">
        <v>298</v>
      </c>
      <c r="J1" s="119"/>
    </row>
    <row r="2" ht="22.8" customHeight="1" spans="1:10">
      <c r="A2" s="112"/>
      <c r="B2" s="79" t="s">
        <v>299</v>
      </c>
      <c r="C2" s="79"/>
      <c r="D2" s="79"/>
      <c r="E2" s="79"/>
      <c r="F2" s="79"/>
      <c r="G2" s="79"/>
      <c r="H2" s="79"/>
      <c r="I2" s="79"/>
      <c r="J2" s="119" t="s">
        <v>3</v>
      </c>
    </row>
    <row r="3" ht="25" customHeight="1" spans="1:10">
      <c r="A3" s="96"/>
      <c r="B3" s="81" t="s">
        <v>5</v>
      </c>
      <c r="C3" s="81"/>
      <c r="D3" s="96"/>
      <c r="E3" s="96"/>
      <c r="F3" s="96"/>
      <c r="G3" s="96"/>
      <c r="H3" s="96"/>
      <c r="I3" s="96" t="s">
        <v>6</v>
      </c>
      <c r="J3" s="108"/>
    </row>
    <row r="4" ht="25" customHeight="1" spans="1:10">
      <c r="A4" s="103"/>
      <c r="B4" s="83" t="s">
        <v>300</v>
      </c>
      <c r="C4" s="83" t="s">
        <v>82</v>
      </c>
      <c r="D4" s="83" t="s">
        <v>301</v>
      </c>
      <c r="E4" s="83"/>
      <c r="F4" s="83"/>
      <c r="G4" s="83"/>
      <c r="H4" s="83"/>
      <c r="I4" s="83"/>
      <c r="J4" s="109"/>
    </row>
    <row r="5" ht="25" customHeight="1" spans="1:10">
      <c r="A5" s="104"/>
      <c r="B5" s="83"/>
      <c r="C5" s="83"/>
      <c r="D5" s="83" t="s">
        <v>59</v>
      </c>
      <c r="E5" s="105" t="s">
        <v>302</v>
      </c>
      <c r="F5" s="83" t="s">
        <v>303</v>
      </c>
      <c r="G5" s="83"/>
      <c r="H5" s="83"/>
      <c r="I5" s="83" t="s">
        <v>304</v>
      </c>
      <c r="J5" s="109"/>
    </row>
    <row r="6" ht="25" customHeight="1" spans="1:10">
      <c r="A6" s="104"/>
      <c r="B6" s="83"/>
      <c r="C6" s="83"/>
      <c r="D6" s="83"/>
      <c r="E6" s="105"/>
      <c r="F6" s="83" t="s">
        <v>180</v>
      </c>
      <c r="G6" s="83" t="s">
        <v>305</v>
      </c>
      <c r="H6" s="83" t="s">
        <v>306</v>
      </c>
      <c r="I6" s="83"/>
      <c r="J6" s="110"/>
    </row>
    <row r="7" ht="25" customHeight="1" spans="1:10">
      <c r="A7" s="106"/>
      <c r="B7" s="83"/>
      <c r="C7" s="83" t="s">
        <v>72</v>
      </c>
      <c r="D7" s="107"/>
      <c r="E7" s="107"/>
      <c r="F7" s="107"/>
      <c r="G7" s="107"/>
      <c r="H7" s="107"/>
      <c r="I7" s="107"/>
      <c r="J7" s="111"/>
    </row>
    <row r="8" ht="25" customHeight="1" spans="1:10">
      <c r="A8" s="103"/>
      <c r="B8" s="116" t="s">
        <v>86</v>
      </c>
      <c r="C8" s="89" t="s">
        <v>307</v>
      </c>
      <c r="D8" s="117">
        <v>262000</v>
      </c>
      <c r="E8" s="117"/>
      <c r="F8" s="117">
        <v>250000</v>
      </c>
      <c r="G8" s="117"/>
      <c r="H8" s="117">
        <v>250000</v>
      </c>
      <c r="I8" s="117">
        <v>12000</v>
      </c>
      <c r="J8" s="110"/>
    </row>
  </sheetData>
  <mergeCells count="9">
    <mergeCell ref="B2:I2"/>
    <mergeCell ref="B3:C3"/>
    <mergeCell ref="D4:I4"/>
    <mergeCell ref="F5:H5"/>
    <mergeCell ref="B4:B6"/>
    <mergeCell ref="C4:C6"/>
    <mergeCell ref="D5:D6"/>
    <mergeCell ref="E5:E6"/>
    <mergeCell ref="I5:I6"/>
  </mergeCells>
  <printOptions horizontalCentered="1"/>
  <pageMargins left="0.590277777777778" right="0.590277777777778" top="1.37777777777778" bottom="0.984027777777778" header="0" footer="0"/>
  <pageSetup paperSize="9" orientation="landscape" horizont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9"/>
  <sheetViews>
    <sheetView workbookViewId="0">
      <pane ySplit="6" topLeftCell="A7" activePane="bottomLeft" state="frozen"/>
      <selection/>
      <selection pane="bottomLeft" activeCell="B1" sqref="B1:I8"/>
    </sheetView>
  </sheetViews>
  <sheetFormatPr defaultColWidth="10" defaultRowHeight="13.5"/>
  <cols>
    <col min="1" max="1" width="1.53333333333333" customWidth="1"/>
    <col min="2" max="4" width="6.15833333333333" customWidth="1"/>
    <col min="5" max="5" width="17" customWidth="1"/>
    <col min="6" max="6" width="40.625" customWidth="1"/>
    <col min="7" max="9" width="17" customWidth="1"/>
    <col min="10" max="10" width="1.53333333333333" customWidth="1"/>
    <col min="11" max="12" width="9.76666666666667" customWidth="1"/>
  </cols>
  <sheetData>
    <row r="1" ht="25" customHeight="1" spans="1:10">
      <c r="A1" s="75"/>
      <c r="B1" s="76"/>
      <c r="C1" s="76"/>
      <c r="D1" s="76"/>
      <c r="E1" s="77"/>
      <c r="F1" s="77"/>
      <c r="G1" s="78"/>
      <c r="H1" s="78"/>
      <c r="I1" s="94" t="s">
        <v>308</v>
      </c>
      <c r="J1" s="95"/>
    </row>
    <row r="2" ht="22.8" customHeight="1" spans="1:10">
      <c r="A2" s="75"/>
      <c r="B2" s="79" t="s">
        <v>309</v>
      </c>
      <c r="C2" s="79"/>
      <c r="D2" s="79"/>
      <c r="E2" s="79"/>
      <c r="F2" s="79"/>
      <c r="G2" s="79"/>
      <c r="H2" s="79"/>
      <c r="I2" s="79"/>
      <c r="J2" s="95" t="s">
        <v>3</v>
      </c>
    </row>
    <row r="3" s="102" customFormat="1" ht="25" customHeight="1" spans="1:10">
      <c r="A3" s="96"/>
      <c r="B3" s="81" t="s">
        <v>5</v>
      </c>
      <c r="C3" s="81"/>
      <c r="D3" s="81"/>
      <c r="E3" s="81"/>
      <c r="F3" s="81"/>
      <c r="G3" s="96"/>
      <c r="H3" s="96"/>
      <c r="I3" s="96" t="s">
        <v>6</v>
      </c>
      <c r="J3" s="108"/>
    </row>
    <row r="4" s="102" customFormat="1" ht="25" customHeight="1" spans="1:10">
      <c r="A4" s="103"/>
      <c r="B4" s="83" t="s">
        <v>9</v>
      </c>
      <c r="C4" s="83"/>
      <c r="D4" s="83"/>
      <c r="E4" s="83"/>
      <c r="F4" s="83"/>
      <c r="G4" s="83" t="s">
        <v>310</v>
      </c>
      <c r="H4" s="83"/>
      <c r="I4" s="83"/>
      <c r="J4" s="109"/>
    </row>
    <row r="5" s="102" customFormat="1" ht="25" customHeight="1" spans="1:10">
      <c r="A5" s="104"/>
      <c r="B5" s="83" t="s">
        <v>81</v>
      </c>
      <c r="C5" s="83"/>
      <c r="D5" s="83"/>
      <c r="E5" s="83" t="s">
        <v>70</v>
      </c>
      <c r="F5" s="83" t="s">
        <v>82</v>
      </c>
      <c r="G5" s="83" t="s">
        <v>59</v>
      </c>
      <c r="H5" s="83" t="s">
        <v>77</v>
      </c>
      <c r="I5" s="83" t="s">
        <v>78</v>
      </c>
      <c r="J5" s="109"/>
    </row>
    <row r="6" s="102" customFormat="1" ht="25" customHeight="1" spans="1:10">
      <c r="A6" s="104"/>
      <c r="B6" s="83" t="s">
        <v>83</v>
      </c>
      <c r="C6" s="83" t="s">
        <v>84</v>
      </c>
      <c r="D6" s="83" t="s">
        <v>85</v>
      </c>
      <c r="E6" s="83"/>
      <c r="F6" s="83"/>
      <c r="G6" s="83"/>
      <c r="H6" s="83"/>
      <c r="I6" s="83"/>
      <c r="J6" s="110"/>
    </row>
    <row r="7" s="102" customFormat="1" ht="25" customHeight="1" spans="1:10">
      <c r="A7" s="106"/>
      <c r="B7" s="83"/>
      <c r="C7" s="83"/>
      <c r="D7" s="83"/>
      <c r="E7" s="83"/>
      <c r="F7" s="83" t="s">
        <v>72</v>
      </c>
      <c r="G7" s="107"/>
      <c r="H7" s="107"/>
      <c r="I7" s="107"/>
      <c r="J7" s="111"/>
    </row>
    <row r="8" s="102" customFormat="1" ht="25" customHeight="1" spans="1:10">
      <c r="A8" s="106"/>
      <c r="B8" s="83"/>
      <c r="C8" s="83"/>
      <c r="D8" s="83"/>
      <c r="E8" s="88" t="s">
        <v>86</v>
      </c>
      <c r="F8" s="89" t="s">
        <v>307</v>
      </c>
      <c r="G8" s="107">
        <v>0</v>
      </c>
      <c r="H8" s="107">
        <v>0</v>
      </c>
      <c r="I8" s="107">
        <v>0</v>
      </c>
      <c r="J8" s="111"/>
    </row>
    <row r="9" s="102" customFormat="1" ht="25" customHeight="1"/>
  </sheetData>
  <mergeCells count="10">
    <mergeCell ref="B2:I2"/>
    <mergeCell ref="B3:F3"/>
    <mergeCell ref="B4:F4"/>
    <mergeCell ref="G4:I4"/>
    <mergeCell ref="B5:D5"/>
    <mergeCell ref="E5:E6"/>
    <mergeCell ref="F5:F6"/>
    <mergeCell ref="G5:G6"/>
    <mergeCell ref="H5:H6"/>
    <mergeCell ref="I5:I6"/>
  </mergeCells>
  <printOptions horizontalCentered="1"/>
  <pageMargins left="0.590277777777778" right="0.590277777777778" top="1.37777777777778" bottom="0.984027777777778" header="0" footer="0"/>
  <pageSetup paperSize="9" orientation="landscape" horizontalDpi="6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9"/>
  <sheetViews>
    <sheetView workbookViewId="0">
      <pane ySplit="6" topLeftCell="A7" activePane="bottomLeft" state="frozen"/>
      <selection/>
      <selection pane="bottomLeft" activeCell="C1" sqref="B1:I8"/>
    </sheetView>
  </sheetViews>
  <sheetFormatPr defaultColWidth="10" defaultRowHeight="13.5"/>
  <cols>
    <col min="1" max="1" width="1.53333333333333" customWidth="1"/>
    <col min="2" max="2" width="12.25" customWidth="1"/>
    <col min="3" max="3" width="29.75" customWidth="1"/>
    <col min="4" max="9" width="14.5" customWidth="1"/>
    <col min="10" max="10" width="1.53333333333333" customWidth="1"/>
    <col min="11" max="11" width="9.76666666666667" customWidth="1"/>
  </cols>
  <sheetData>
    <row r="1" ht="25" customHeight="1" spans="1:10">
      <c r="A1" s="75"/>
      <c r="B1" s="76"/>
      <c r="C1" s="77"/>
      <c r="D1" s="78"/>
      <c r="E1" s="78"/>
      <c r="F1" s="78"/>
      <c r="G1" s="78"/>
      <c r="H1" s="78"/>
      <c r="I1" s="94" t="s">
        <v>311</v>
      </c>
      <c r="J1" s="95"/>
    </row>
    <row r="2" ht="22.8" customHeight="1" spans="1:10">
      <c r="A2" s="75"/>
      <c r="B2" s="79" t="s">
        <v>312</v>
      </c>
      <c r="C2" s="79"/>
      <c r="D2" s="79"/>
      <c r="E2" s="79"/>
      <c r="F2" s="79"/>
      <c r="G2" s="79"/>
      <c r="H2" s="79"/>
      <c r="I2" s="79"/>
      <c r="J2" s="95" t="s">
        <v>3</v>
      </c>
    </row>
    <row r="3" s="102" customFormat="1" ht="25" customHeight="1" spans="1:10">
      <c r="A3" s="96"/>
      <c r="B3" s="81" t="s">
        <v>5</v>
      </c>
      <c r="C3" s="81"/>
      <c r="D3" s="96"/>
      <c r="E3" s="96"/>
      <c r="F3" s="96"/>
      <c r="G3" s="96"/>
      <c r="H3" s="96"/>
      <c r="I3" s="96" t="s">
        <v>6</v>
      </c>
      <c r="J3" s="108"/>
    </row>
    <row r="4" s="102" customFormat="1" ht="25" customHeight="1" spans="1:10">
      <c r="A4" s="103"/>
      <c r="B4" s="83" t="s">
        <v>300</v>
      </c>
      <c r="C4" s="83" t="s">
        <v>82</v>
      </c>
      <c r="D4" s="83" t="s">
        <v>301</v>
      </c>
      <c r="E4" s="83"/>
      <c r="F4" s="83"/>
      <c r="G4" s="83"/>
      <c r="H4" s="83"/>
      <c r="I4" s="83"/>
      <c r="J4" s="109"/>
    </row>
    <row r="5" s="102" customFormat="1" ht="25" customHeight="1" spans="1:10">
      <c r="A5" s="104"/>
      <c r="B5" s="83"/>
      <c r="C5" s="83"/>
      <c r="D5" s="83" t="s">
        <v>59</v>
      </c>
      <c r="E5" s="105" t="s">
        <v>302</v>
      </c>
      <c r="F5" s="83" t="s">
        <v>303</v>
      </c>
      <c r="G5" s="83"/>
      <c r="H5" s="83"/>
      <c r="I5" s="83" t="s">
        <v>304</v>
      </c>
      <c r="J5" s="109"/>
    </row>
    <row r="6" s="102" customFormat="1" ht="25" customHeight="1" spans="1:10">
      <c r="A6" s="104"/>
      <c r="B6" s="83"/>
      <c r="C6" s="83"/>
      <c r="D6" s="83"/>
      <c r="E6" s="105"/>
      <c r="F6" s="83" t="s">
        <v>180</v>
      </c>
      <c r="G6" s="83" t="s">
        <v>305</v>
      </c>
      <c r="H6" s="83" t="s">
        <v>306</v>
      </c>
      <c r="I6" s="83"/>
      <c r="J6" s="110"/>
    </row>
    <row r="7" s="102" customFormat="1" ht="25" customHeight="1" spans="1:10">
      <c r="A7" s="106"/>
      <c r="B7" s="83"/>
      <c r="C7" s="83" t="s">
        <v>72</v>
      </c>
      <c r="D7" s="107"/>
      <c r="E7" s="107"/>
      <c r="F7" s="107"/>
      <c r="G7" s="107"/>
      <c r="H7" s="107"/>
      <c r="I7" s="107"/>
      <c r="J7" s="111"/>
    </row>
    <row r="8" s="102" customFormat="1" ht="25" customHeight="1" spans="1:10">
      <c r="A8" s="106"/>
      <c r="B8" s="88" t="s">
        <v>86</v>
      </c>
      <c r="C8" s="89" t="s">
        <v>307</v>
      </c>
      <c r="D8" s="107">
        <v>0</v>
      </c>
      <c r="E8" s="107">
        <v>0</v>
      </c>
      <c r="F8" s="107">
        <v>0</v>
      </c>
      <c r="G8" s="107">
        <v>0</v>
      </c>
      <c r="H8" s="107">
        <v>0</v>
      </c>
      <c r="I8" s="107">
        <v>0</v>
      </c>
      <c r="J8" s="111"/>
    </row>
    <row r="9" s="102" customFormat="1" ht="25" customHeight="1"/>
  </sheetData>
  <mergeCells count="9">
    <mergeCell ref="B2:I2"/>
    <mergeCell ref="B3:C3"/>
    <mergeCell ref="D4:I4"/>
    <mergeCell ref="F5:H5"/>
    <mergeCell ref="B4:B6"/>
    <mergeCell ref="C4:C6"/>
    <mergeCell ref="D5:D6"/>
    <mergeCell ref="E5:E6"/>
    <mergeCell ref="I5:I6"/>
  </mergeCells>
  <printOptions horizontalCentered="1"/>
  <pageMargins left="0.590277777777778" right="0.590277777777778" top="1.37777777777778" bottom="0.984027777777778" header="0" footer="0"/>
  <pageSetup paperSize="9" orientation="landscape"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9"/>
  <sheetViews>
    <sheetView workbookViewId="0">
      <pane ySplit="6" topLeftCell="A7" activePane="bottomLeft" state="frozen"/>
      <selection/>
      <selection pane="bottomLeft" activeCell="B1" sqref="B1:I8"/>
    </sheetView>
  </sheetViews>
  <sheetFormatPr defaultColWidth="10" defaultRowHeight="13.5"/>
  <cols>
    <col min="1" max="1" width="1.53333333333333" customWidth="1"/>
    <col min="2" max="4" width="6.625" customWidth="1"/>
    <col min="5" max="5" width="13.3416666666667" customWidth="1"/>
    <col min="6" max="6" width="41.025" customWidth="1"/>
    <col min="7" max="9" width="17.625" customWidth="1"/>
    <col min="10" max="10" width="1.53333333333333" customWidth="1"/>
    <col min="11" max="12" width="9.76666666666667" customWidth="1"/>
  </cols>
  <sheetData>
    <row r="1" ht="25" customHeight="1" spans="1:10">
      <c r="A1" s="75"/>
      <c r="B1" s="76"/>
      <c r="C1" s="76"/>
      <c r="D1" s="76"/>
      <c r="E1" s="77"/>
      <c r="F1" s="77"/>
      <c r="G1" s="78"/>
      <c r="H1" s="78"/>
      <c r="I1" s="94" t="s">
        <v>313</v>
      </c>
      <c r="J1" s="95"/>
    </row>
    <row r="2" ht="22.8" customHeight="1" spans="1:10">
      <c r="A2" s="75"/>
      <c r="B2" s="79" t="s">
        <v>314</v>
      </c>
      <c r="C2" s="79"/>
      <c r="D2" s="79"/>
      <c r="E2" s="79"/>
      <c r="F2" s="79"/>
      <c r="G2" s="79"/>
      <c r="H2" s="79"/>
      <c r="I2" s="79"/>
      <c r="J2" s="95" t="s">
        <v>3</v>
      </c>
    </row>
    <row r="3" ht="25" customHeight="1" spans="1:10">
      <c r="A3" s="80"/>
      <c r="B3" s="81" t="s">
        <v>5</v>
      </c>
      <c r="C3" s="81"/>
      <c r="D3" s="81"/>
      <c r="E3" s="81"/>
      <c r="F3" s="81"/>
      <c r="G3" s="80"/>
      <c r="H3" s="80"/>
      <c r="I3" s="96" t="s">
        <v>6</v>
      </c>
      <c r="J3" s="97"/>
    </row>
    <row r="4" ht="25" customHeight="1" spans="1:10">
      <c r="A4" s="82"/>
      <c r="B4" s="83" t="s">
        <v>9</v>
      </c>
      <c r="C4" s="83"/>
      <c r="D4" s="83"/>
      <c r="E4" s="83"/>
      <c r="F4" s="83"/>
      <c r="G4" s="83" t="s">
        <v>315</v>
      </c>
      <c r="H4" s="83"/>
      <c r="I4" s="83"/>
      <c r="J4" s="98"/>
    </row>
    <row r="5" ht="25" customHeight="1" spans="1:10">
      <c r="A5" s="84"/>
      <c r="B5" s="83" t="s">
        <v>81</v>
      </c>
      <c r="C5" s="83"/>
      <c r="D5" s="83"/>
      <c r="E5" s="83" t="s">
        <v>70</v>
      </c>
      <c r="F5" s="83" t="s">
        <v>82</v>
      </c>
      <c r="G5" s="83" t="s">
        <v>59</v>
      </c>
      <c r="H5" s="83" t="s">
        <v>77</v>
      </c>
      <c r="I5" s="83" t="s">
        <v>78</v>
      </c>
      <c r="J5" s="98"/>
    </row>
    <row r="6" ht="25" customHeight="1" spans="1:10">
      <c r="A6" s="84"/>
      <c r="B6" s="83" t="s">
        <v>83</v>
      </c>
      <c r="C6" s="83" t="s">
        <v>84</v>
      </c>
      <c r="D6" s="83" t="s">
        <v>85</v>
      </c>
      <c r="E6" s="83"/>
      <c r="F6" s="83"/>
      <c r="G6" s="83"/>
      <c r="H6" s="83"/>
      <c r="I6" s="83"/>
      <c r="J6" s="99"/>
    </row>
    <row r="7" ht="25" customHeight="1" spans="1:10">
      <c r="A7" s="85"/>
      <c r="B7" s="83"/>
      <c r="C7" s="83"/>
      <c r="D7" s="83"/>
      <c r="E7" s="83"/>
      <c r="F7" s="83" t="s">
        <v>72</v>
      </c>
      <c r="G7" s="86"/>
      <c r="H7" s="86"/>
      <c r="I7" s="86"/>
      <c r="J7" s="100"/>
    </row>
    <row r="8" ht="25" customHeight="1" spans="1:10">
      <c r="A8" s="84"/>
      <c r="B8" s="87"/>
      <c r="C8" s="87"/>
      <c r="D8" s="87"/>
      <c r="E8" s="88" t="s">
        <v>86</v>
      </c>
      <c r="F8" s="89" t="s">
        <v>307</v>
      </c>
      <c r="G8" s="90">
        <v>0</v>
      </c>
      <c r="H8" s="90">
        <v>0</v>
      </c>
      <c r="I8" s="90">
        <v>0</v>
      </c>
      <c r="J8" s="98"/>
    </row>
    <row r="9" ht="25" customHeight="1" spans="1:10">
      <c r="A9" s="91"/>
      <c r="B9" s="92"/>
      <c r="C9" s="93"/>
      <c r="D9" s="93"/>
      <c r="E9" s="93"/>
      <c r="F9" s="91"/>
      <c r="G9" s="91"/>
      <c r="H9" s="91"/>
      <c r="I9" s="91"/>
      <c r="J9" s="101"/>
    </row>
  </sheetData>
  <mergeCells count="10">
    <mergeCell ref="B2:I2"/>
    <mergeCell ref="B3:F3"/>
    <mergeCell ref="B4:F4"/>
    <mergeCell ref="G4:I4"/>
    <mergeCell ref="B5:D5"/>
    <mergeCell ref="E5:E6"/>
    <mergeCell ref="F5:F6"/>
    <mergeCell ref="G5:G6"/>
    <mergeCell ref="H5:H6"/>
    <mergeCell ref="I5:I6"/>
  </mergeCells>
  <printOptions horizontalCentered="1"/>
  <pageMargins left="0.590277777777778" right="0.590277777777778" top="1.37777777777778" bottom="0.984027777777778" header="0" footer="0"/>
  <pageSetup paperSize="9" orientation="landscape" horizontalDpi="6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4"/>
  <sheetViews>
    <sheetView workbookViewId="0">
      <selection activeCell="E13" sqref="E13:G13"/>
    </sheetView>
  </sheetViews>
  <sheetFormatPr defaultColWidth="9" defaultRowHeight="14.25"/>
  <cols>
    <col min="1" max="1" width="6.125" style="38" customWidth="1"/>
    <col min="2" max="2" width="9.5" style="38" customWidth="1"/>
    <col min="3" max="3" width="12.375" style="38" customWidth="1"/>
    <col min="4" max="4" width="42.875" style="38" customWidth="1"/>
    <col min="5" max="5" width="14.75" style="38" customWidth="1"/>
    <col min="6" max="6" width="14.125" style="38" customWidth="1"/>
    <col min="7" max="7" width="15.5" style="38" customWidth="1"/>
    <col min="8" max="16384" width="9" style="38"/>
  </cols>
  <sheetData>
    <row r="1" spans="7:7">
      <c r="G1" s="39" t="s">
        <v>316</v>
      </c>
    </row>
    <row r="2" s="38" customFormat="1" ht="39" customHeight="1" spans="1:7">
      <c r="A2" s="57" t="s">
        <v>317</v>
      </c>
      <c r="B2" s="57"/>
      <c r="C2" s="57"/>
      <c r="D2" s="57"/>
      <c r="E2" s="57"/>
      <c r="F2" s="57"/>
      <c r="G2" s="57"/>
    </row>
    <row r="3" s="38" customFormat="1" ht="20.25" customHeight="1" spans="1:7">
      <c r="A3" s="58" t="s">
        <v>318</v>
      </c>
      <c r="B3" s="58"/>
      <c r="C3" s="58"/>
      <c r="D3" s="58"/>
      <c r="E3" s="58"/>
      <c r="F3" s="58"/>
      <c r="G3" s="58"/>
    </row>
    <row r="4" s="38" customFormat="1" ht="22.5" customHeight="1" spans="1:7">
      <c r="A4" s="59" t="s">
        <v>319</v>
      </c>
      <c r="B4" s="60"/>
      <c r="C4" s="60"/>
      <c r="D4" s="61" t="s">
        <v>320</v>
      </c>
      <c r="E4" s="61"/>
      <c r="F4" s="61"/>
      <c r="G4" s="61"/>
    </row>
    <row r="5" s="38" customFormat="1" ht="28.5" customHeight="1" spans="1:7">
      <c r="A5" s="59" t="s">
        <v>321</v>
      </c>
      <c r="B5" s="60"/>
      <c r="C5" s="60"/>
      <c r="D5" s="59" t="s">
        <v>322</v>
      </c>
      <c r="E5" s="60"/>
      <c r="F5" s="60"/>
      <c r="G5" s="62"/>
    </row>
    <row r="6" s="38" customFormat="1" ht="22.5" customHeight="1" spans="1:7">
      <c r="A6" s="61" t="s">
        <v>323</v>
      </c>
      <c r="B6" s="63"/>
      <c r="C6" s="63"/>
      <c r="D6" s="64" t="s">
        <v>324</v>
      </c>
      <c r="E6" s="71">
        <v>136.6</v>
      </c>
      <c r="F6" s="71"/>
      <c r="G6" s="71"/>
    </row>
    <row r="7" s="38" customFormat="1" ht="26.25" customHeight="1" spans="1:7">
      <c r="A7" s="63"/>
      <c r="B7" s="63"/>
      <c r="C7" s="63"/>
      <c r="D7" s="64" t="s">
        <v>325</v>
      </c>
      <c r="E7" s="71">
        <v>136.6</v>
      </c>
      <c r="F7" s="71"/>
      <c r="G7" s="71"/>
    </row>
    <row r="8" s="38" customFormat="1" ht="22.5" customHeight="1" spans="1:7">
      <c r="A8" s="63"/>
      <c r="B8" s="63"/>
      <c r="C8" s="63"/>
      <c r="D8" s="64" t="s">
        <v>326</v>
      </c>
      <c r="E8" s="61"/>
      <c r="F8" s="61"/>
      <c r="G8" s="61"/>
    </row>
    <row r="9" s="38" customFormat="1" ht="22.5" customHeight="1" spans="1:7">
      <c r="A9" s="61" t="s">
        <v>327</v>
      </c>
      <c r="B9" s="61" t="s">
        <v>328</v>
      </c>
      <c r="C9" s="61"/>
      <c r="D9" s="61"/>
      <c r="E9" s="61"/>
      <c r="F9" s="61"/>
      <c r="G9" s="61"/>
    </row>
    <row r="10" s="38" customFormat="1" ht="72.95" customHeight="1" spans="1:7">
      <c r="A10" s="61"/>
      <c r="B10" s="72" t="s">
        <v>329</v>
      </c>
      <c r="C10" s="73"/>
      <c r="D10" s="73"/>
      <c r="E10" s="73"/>
      <c r="F10" s="73"/>
      <c r="G10" s="74"/>
    </row>
    <row r="11" s="38" customFormat="1" ht="34.5" customHeight="1" spans="1:7">
      <c r="A11" s="61" t="s">
        <v>330</v>
      </c>
      <c r="B11" s="61" t="s">
        <v>331</v>
      </c>
      <c r="C11" s="61" t="s">
        <v>332</v>
      </c>
      <c r="D11" s="69" t="s">
        <v>333</v>
      </c>
      <c r="E11" s="61" t="s">
        <v>334</v>
      </c>
      <c r="F11" s="61"/>
      <c r="G11" s="61"/>
    </row>
    <row r="12" s="38" customFormat="1" ht="32.25" customHeight="1" spans="1:7">
      <c r="A12" s="61"/>
      <c r="B12" s="61" t="s">
        <v>335</v>
      </c>
      <c r="C12" s="61" t="s">
        <v>336</v>
      </c>
      <c r="D12" s="69" t="s">
        <v>337</v>
      </c>
      <c r="E12" s="69" t="s">
        <v>338</v>
      </c>
      <c r="F12" s="69"/>
      <c r="G12" s="69"/>
    </row>
    <row r="13" s="38" customFormat="1" ht="32.25" customHeight="1" spans="1:7">
      <c r="A13" s="61"/>
      <c r="B13" s="61"/>
      <c r="C13" s="61"/>
      <c r="D13" s="69" t="s">
        <v>339</v>
      </c>
      <c r="E13" s="69" t="s">
        <v>340</v>
      </c>
      <c r="F13" s="69"/>
      <c r="G13" s="69"/>
    </row>
    <row r="14" s="38" customFormat="1" ht="32.25" customHeight="1" spans="1:7">
      <c r="A14" s="61"/>
      <c r="B14" s="61"/>
      <c r="C14" s="61"/>
      <c r="D14" s="69" t="s">
        <v>341</v>
      </c>
      <c r="E14" s="69">
        <v>34.6</v>
      </c>
      <c r="F14" s="69"/>
      <c r="G14" s="69"/>
    </row>
    <row r="15" s="38" customFormat="1" ht="32.25" customHeight="1" spans="1:7">
      <c r="A15" s="61"/>
      <c r="B15" s="61"/>
      <c r="C15" s="61" t="s">
        <v>342</v>
      </c>
      <c r="D15" s="69" t="s">
        <v>343</v>
      </c>
      <c r="E15" s="69" t="s">
        <v>344</v>
      </c>
      <c r="F15" s="69"/>
      <c r="G15" s="69"/>
    </row>
    <row r="16" s="38" customFormat="1" ht="32.25" customHeight="1" spans="1:7">
      <c r="A16" s="61"/>
      <c r="B16" s="61"/>
      <c r="C16" s="61" t="s">
        <v>345</v>
      </c>
      <c r="D16" s="69" t="s">
        <v>346</v>
      </c>
      <c r="E16" s="69" t="s">
        <v>347</v>
      </c>
      <c r="F16" s="69"/>
      <c r="G16" s="69"/>
    </row>
    <row r="17" s="38" customFormat="1" ht="32.25" customHeight="1" spans="1:7">
      <c r="A17" s="61"/>
      <c r="B17" s="61"/>
      <c r="C17" s="61" t="s">
        <v>348</v>
      </c>
      <c r="D17" s="69" t="s">
        <v>349</v>
      </c>
      <c r="E17" s="69" t="s">
        <v>350</v>
      </c>
      <c r="F17" s="69"/>
      <c r="G17" s="69"/>
    </row>
    <row r="18" s="38" customFormat="1" ht="50.1" customHeight="1" spans="1:7">
      <c r="A18" s="61"/>
      <c r="B18" s="61" t="s">
        <v>351</v>
      </c>
      <c r="C18" s="61" t="s">
        <v>352</v>
      </c>
      <c r="D18" s="69" t="s">
        <v>353</v>
      </c>
      <c r="E18" s="69" t="s">
        <v>354</v>
      </c>
      <c r="F18" s="69"/>
      <c r="G18" s="69"/>
    </row>
    <row r="19" s="38" customFormat="1" ht="32.25" customHeight="1" spans="1:7">
      <c r="A19" s="61"/>
      <c r="B19" s="61"/>
      <c r="C19" s="61"/>
      <c r="D19" s="69" t="s">
        <v>355</v>
      </c>
      <c r="E19" s="69" t="s">
        <v>356</v>
      </c>
      <c r="F19" s="69"/>
      <c r="G19" s="69"/>
    </row>
    <row r="20" s="38" customFormat="1" ht="32.25" customHeight="1" spans="1:7">
      <c r="A20" s="61"/>
      <c r="B20" s="61" t="s">
        <v>357</v>
      </c>
      <c r="C20" s="61" t="s">
        <v>357</v>
      </c>
      <c r="D20" s="69" t="s">
        <v>358</v>
      </c>
      <c r="E20" s="69" t="s">
        <v>359</v>
      </c>
      <c r="F20" s="69"/>
      <c r="G20" s="69"/>
    </row>
    <row r="21" s="38" customFormat="1" ht="21" customHeight="1" spans="1:7">
      <c r="A21" s="54"/>
      <c r="B21" s="54"/>
      <c r="C21" s="54"/>
      <c r="D21" s="55"/>
      <c r="E21" s="56"/>
      <c r="F21" s="56"/>
      <c r="G21" s="56"/>
    </row>
    <row r="22" s="70" customFormat="1" spans="1:9">
      <c r="A22" s="38"/>
      <c r="B22" s="38"/>
      <c r="C22" s="38"/>
      <c r="D22" s="38"/>
      <c r="E22" s="38"/>
      <c r="F22" s="38"/>
      <c r="G22" s="38"/>
      <c r="H22" s="38"/>
      <c r="I22" s="38"/>
    </row>
    <row r="23" s="70" customFormat="1" spans="1:9">
      <c r="A23" s="38"/>
      <c r="B23" s="38"/>
      <c r="C23" s="38"/>
      <c r="D23" s="38"/>
      <c r="E23" s="38"/>
      <c r="F23" s="38"/>
      <c r="G23" s="38"/>
      <c r="H23" s="38"/>
      <c r="I23" s="38"/>
    </row>
    <row r="24" s="70" customFormat="1" spans="1:9">
      <c r="A24" s="38"/>
      <c r="B24" s="38"/>
      <c r="C24" s="38"/>
      <c r="D24" s="38"/>
      <c r="E24" s="38"/>
      <c r="F24" s="38"/>
      <c r="G24" s="38"/>
      <c r="H24" s="38"/>
      <c r="I24" s="38"/>
    </row>
  </sheetData>
  <mergeCells count="28">
    <mergeCell ref="A2:G2"/>
    <mergeCell ref="A3:G3"/>
    <mergeCell ref="A4:C4"/>
    <mergeCell ref="D4:G4"/>
    <mergeCell ref="A5:C5"/>
    <mergeCell ref="D5:G5"/>
    <mergeCell ref="E6:G6"/>
    <mergeCell ref="E7:G7"/>
    <mergeCell ref="E8:G8"/>
    <mergeCell ref="B9:G9"/>
    <mergeCell ref="B10:G10"/>
    <mergeCell ref="E11:G11"/>
    <mergeCell ref="E12:G12"/>
    <mergeCell ref="E13:G13"/>
    <mergeCell ref="E14:G14"/>
    <mergeCell ref="E15:G15"/>
    <mergeCell ref="E16:G16"/>
    <mergeCell ref="E17:G17"/>
    <mergeCell ref="E18:G18"/>
    <mergeCell ref="E19:G19"/>
    <mergeCell ref="E20:G20"/>
    <mergeCell ref="A9:A10"/>
    <mergeCell ref="A11:A20"/>
    <mergeCell ref="B12:B17"/>
    <mergeCell ref="B18:B19"/>
    <mergeCell ref="C12:C14"/>
    <mergeCell ref="C18:C19"/>
    <mergeCell ref="A6:C8"/>
  </mergeCells>
  <printOptions horizontalCentered="1"/>
  <pageMargins left="0.590277777777778" right="0.590277777777778" top="1.37777777777778" bottom="0.984027777777778" header="0.5" footer="0.5"/>
  <pageSetup paperSize="9" scale="80" orientation="portrait" horizontalDpi="6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9"/>
  <sheetViews>
    <sheetView workbookViewId="0">
      <selection activeCell="A1" sqref="A1:G18"/>
    </sheetView>
  </sheetViews>
  <sheetFormatPr defaultColWidth="9" defaultRowHeight="14.25" outlineLevelCol="6"/>
  <cols>
    <col min="1" max="1" width="6.125" style="37" customWidth="1"/>
    <col min="2" max="2" width="12.625" style="37" customWidth="1"/>
    <col min="3" max="3" width="12.375" style="37" customWidth="1"/>
    <col min="4" max="4" width="42.875" style="37" customWidth="1"/>
    <col min="5" max="5" width="14.75" style="37" customWidth="1"/>
    <col min="6" max="6" width="14.125" style="37" customWidth="1"/>
    <col min="7" max="7" width="15.5" style="37" customWidth="1"/>
    <col min="8" max="16384" width="9" style="37"/>
  </cols>
  <sheetData>
    <row r="1" spans="7:7">
      <c r="G1" s="39" t="s">
        <v>360</v>
      </c>
    </row>
    <row r="2" s="37" customFormat="1" ht="39" customHeight="1" spans="1:7">
      <c r="A2" s="40" t="s">
        <v>317</v>
      </c>
      <c r="B2" s="40"/>
      <c r="C2" s="40"/>
      <c r="D2" s="40"/>
      <c r="E2" s="40"/>
      <c r="F2" s="40"/>
      <c r="G2" s="40"/>
    </row>
    <row r="3" s="37" customFormat="1" ht="20.25" customHeight="1" spans="1:7">
      <c r="A3" s="41" t="s">
        <v>361</v>
      </c>
      <c r="B3" s="41"/>
      <c r="C3" s="41"/>
      <c r="D3" s="41"/>
      <c r="E3" s="41"/>
      <c r="F3" s="41"/>
      <c r="G3" s="41"/>
    </row>
    <row r="4" s="37" customFormat="1" ht="22.5" customHeight="1" spans="1:7">
      <c r="A4" s="42" t="s">
        <v>319</v>
      </c>
      <c r="B4" s="43"/>
      <c r="C4" s="43"/>
      <c r="D4" s="44" t="s">
        <v>362</v>
      </c>
      <c r="E4" s="44"/>
      <c r="F4" s="44"/>
      <c r="G4" s="44"/>
    </row>
    <row r="5" s="37" customFormat="1" ht="28.5" customHeight="1" spans="1:7">
      <c r="A5" s="42" t="s">
        <v>321</v>
      </c>
      <c r="B5" s="43"/>
      <c r="C5" s="43"/>
      <c r="D5" s="42" t="s">
        <v>322</v>
      </c>
      <c r="E5" s="43"/>
      <c r="F5" s="43"/>
      <c r="G5" s="45"/>
    </row>
    <row r="6" s="37" customFormat="1" ht="22.5" customHeight="1" spans="1:7">
      <c r="A6" s="44" t="s">
        <v>323</v>
      </c>
      <c r="B6" s="46"/>
      <c r="C6" s="46"/>
      <c r="D6" s="47" t="s">
        <v>324</v>
      </c>
      <c r="E6" s="48">
        <v>6.4</v>
      </c>
      <c r="F6" s="48"/>
      <c r="G6" s="48"/>
    </row>
    <row r="7" s="37" customFormat="1" ht="26.25" customHeight="1" spans="1:7">
      <c r="A7" s="46"/>
      <c r="B7" s="46"/>
      <c r="C7" s="46"/>
      <c r="D7" s="47" t="s">
        <v>325</v>
      </c>
      <c r="E7" s="48">
        <v>6.4</v>
      </c>
      <c r="F7" s="48"/>
      <c r="G7" s="48"/>
    </row>
    <row r="8" s="37" customFormat="1" ht="23" customHeight="1" spans="1:7">
      <c r="A8" s="46"/>
      <c r="B8" s="46"/>
      <c r="C8" s="46"/>
      <c r="D8" s="47" t="s">
        <v>326</v>
      </c>
      <c r="E8" s="44"/>
      <c r="F8" s="44"/>
      <c r="G8" s="44"/>
    </row>
    <row r="9" s="37" customFormat="1" ht="22.5" customHeight="1" spans="1:7">
      <c r="A9" s="44" t="s">
        <v>327</v>
      </c>
      <c r="B9" s="44" t="s">
        <v>328</v>
      </c>
      <c r="C9" s="44"/>
      <c r="D9" s="44"/>
      <c r="E9" s="44"/>
      <c r="F9" s="44"/>
      <c r="G9" s="44"/>
    </row>
    <row r="10" s="37" customFormat="1" ht="72.95" customHeight="1" spans="1:7">
      <c r="A10" s="44"/>
      <c r="B10" s="49" t="s">
        <v>363</v>
      </c>
      <c r="C10" s="50"/>
      <c r="D10" s="50"/>
      <c r="E10" s="50"/>
      <c r="F10" s="50"/>
      <c r="G10" s="51"/>
    </row>
    <row r="11" s="37" customFormat="1" ht="34.5" customHeight="1" spans="1:7">
      <c r="A11" s="44" t="s">
        <v>330</v>
      </c>
      <c r="B11" s="44" t="s">
        <v>331</v>
      </c>
      <c r="C11" s="44" t="s">
        <v>332</v>
      </c>
      <c r="D11" s="44" t="s">
        <v>333</v>
      </c>
      <c r="E11" s="44" t="s">
        <v>334</v>
      </c>
      <c r="F11" s="44"/>
      <c r="G11" s="44"/>
    </row>
    <row r="12" s="37" customFormat="1" ht="32.25" customHeight="1" spans="1:7">
      <c r="A12" s="44"/>
      <c r="B12" s="44" t="s">
        <v>335</v>
      </c>
      <c r="C12" s="44" t="s">
        <v>336</v>
      </c>
      <c r="D12" s="52" t="s">
        <v>364</v>
      </c>
      <c r="E12" s="52" t="s">
        <v>365</v>
      </c>
      <c r="F12" s="52"/>
      <c r="G12" s="52"/>
    </row>
    <row r="13" s="37" customFormat="1" ht="32.25" customHeight="1" spans="1:7">
      <c r="A13" s="44"/>
      <c r="B13" s="44"/>
      <c r="C13" s="44"/>
      <c r="D13" s="52" t="s">
        <v>366</v>
      </c>
      <c r="E13" s="52" t="s">
        <v>367</v>
      </c>
      <c r="F13" s="52"/>
      <c r="G13" s="52"/>
    </row>
    <row r="14" s="37" customFormat="1" ht="32.25" customHeight="1" spans="1:7">
      <c r="A14" s="44"/>
      <c r="B14" s="44"/>
      <c r="C14" s="44" t="s">
        <v>342</v>
      </c>
      <c r="D14" s="52" t="s">
        <v>368</v>
      </c>
      <c r="E14" s="52" t="s">
        <v>369</v>
      </c>
      <c r="F14" s="52"/>
      <c r="G14" s="52"/>
    </row>
    <row r="15" s="37" customFormat="1" ht="32.25" customHeight="1" spans="1:7">
      <c r="A15" s="44"/>
      <c r="B15" s="44"/>
      <c r="C15" s="44" t="s">
        <v>345</v>
      </c>
      <c r="D15" s="52" t="s">
        <v>370</v>
      </c>
      <c r="E15" s="52" t="s">
        <v>347</v>
      </c>
      <c r="F15" s="52"/>
      <c r="G15" s="52"/>
    </row>
    <row r="16" s="37" customFormat="1" ht="32.25" customHeight="1" spans="1:7">
      <c r="A16" s="44"/>
      <c r="B16" s="44"/>
      <c r="C16" s="44" t="s">
        <v>348</v>
      </c>
      <c r="D16" s="52" t="s">
        <v>371</v>
      </c>
      <c r="E16" s="52" t="s">
        <v>372</v>
      </c>
      <c r="F16" s="52"/>
      <c r="G16" s="52"/>
    </row>
    <row r="17" s="37" customFormat="1" ht="32.25" customHeight="1" spans="1:7">
      <c r="A17" s="44"/>
      <c r="B17" s="44" t="s">
        <v>351</v>
      </c>
      <c r="C17" s="44" t="s">
        <v>352</v>
      </c>
      <c r="D17" s="52" t="s">
        <v>373</v>
      </c>
      <c r="E17" s="52" t="s">
        <v>374</v>
      </c>
      <c r="F17" s="52"/>
      <c r="G17" s="52"/>
    </row>
    <row r="18" s="37" customFormat="1" ht="32.25" customHeight="1" spans="1:7">
      <c r="A18" s="44"/>
      <c r="B18" s="44" t="s">
        <v>357</v>
      </c>
      <c r="C18" s="44" t="s">
        <v>357</v>
      </c>
      <c r="D18" s="52" t="s">
        <v>358</v>
      </c>
      <c r="E18" s="52" t="s">
        <v>359</v>
      </c>
      <c r="F18" s="52"/>
      <c r="G18" s="52"/>
    </row>
    <row r="19" s="38" customFormat="1" ht="21" customHeight="1" spans="1:7">
      <c r="A19" s="54"/>
      <c r="B19" s="54"/>
      <c r="C19" s="54"/>
      <c r="D19" s="55"/>
      <c r="E19" s="56"/>
      <c r="F19" s="56"/>
      <c r="G19" s="56"/>
    </row>
  </sheetData>
  <mergeCells count="24">
    <mergeCell ref="A2:G2"/>
    <mergeCell ref="A3:G3"/>
    <mergeCell ref="A4:C4"/>
    <mergeCell ref="D4:G4"/>
    <mergeCell ref="A5:C5"/>
    <mergeCell ref="D5:G5"/>
    <mergeCell ref="E6:G6"/>
    <mergeCell ref="E7:G7"/>
    <mergeCell ref="E8:G8"/>
    <mergeCell ref="B9:G9"/>
    <mergeCell ref="B10:G10"/>
    <mergeCell ref="E11:G11"/>
    <mergeCell ref="E12:G12"/>
    <mergeCell ref="E13:G13"/>
    <mergeCell ref="E14:G14"/>
    <mergeCell ref="E15:G15"/>
    <mergeCell ref="E16:G16"/>
    <mergeCell ref="E17:G17"/>
    <mergeCell ref="E18:G18"/>
    <mergeCell ref="A9:A10"/>
    <mergeCell ref="A11:A18"/>
    <mergeCell ref="B12:B16"/>
    <mergeCell ref="C12:C13"/>
    <mergeCell ref="A6:C8"/>
  </mergeCells>
  <pageMargins left="0.75" right="0.75" top="1" bottom="1" header="0.511805555555556" footer="0.511805555555556"/>
  <pageSetup paperSize="9" scale="74"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25"/>
  <sheetViews>
    <sheetView workbookViewId="0">
      <selection activeCell="A1" sqref="A1:G24"/>
    </sheetView>
  </sheetViews>
  <sheetFormatPr defaultColWidth="9" defaultRowHeight="14.25" outlineLevelCol="6"/>
  <cols>
    <col min="1" max="1" width="6.125" style="38" customWidth="1"/>
    <col min="2" max="2" width="9.5" style="38" customWidth="1"/>
    <col min="3" max="3" width="12.375" style="38" customWidth="1"/>
    <col min="4" max="4" width="42.875" style="38" customWidth="1"/>
    <col min="5" max="5" width="14.75" style="38" customWidth="1"/>
    <col min="6" max="6" width="14.125" style="38" customWidth="1"/>
    <col min="7" max="7" width="15.5" style="38" customWidth="1"/>
    <col min="8" max="16384" width="9" style="38"/>
  </cols>
  <sheetData>
    <row r="1" spans="7:7">
      <c r="G1" s="39" t="s">
        <v>375</v>
      </c>
    </row>
    <row r="2" s="38" customFormat="1" ht="39" customHeight="1" spans="1:7">
      <c r="A2" s="57" t="s">
        <v>317</v>
      </c>
      <c r="B2" s="57"/>
      <c r="C2" s="57"/>
      <c r="D2" s="57"/>
      <c r="E2" s="57"/>
      <c r="F2" s="57"/>
      <c r="G2" s="57"/>
    </row>
    <row r="3" s="38" customFormat="1" ht="20.25" customHeight="1" spans="1:7">
      <c r="A3" s="58" t="s">
        <v>318</v>
      </c>
      <c r="B3" s="58"/>
      <c r="C3" s="58"/>
      <c r="D3" s="58"/>
      <c r="E3" s="58"/>
      <c r="F3" s="58"/>
      <c r="G3" s="58"/>
    </row>
    <row r="4" s="38" customFormat="1" ht="22.5" customHeight="1" spans="1:7">
      <c r="A4" s="59" t="s">
        <v>319</v>
      </c>
      <c r="B4" s="60"/>
      <c r="C4" s="60"/>
      <c r="D4" s="61" t="s">
        <v>376</v>
      </c>
      <c r="E4" s="61"/>
      <c r="F4" s="61"/>
      <c r="G4" s="61"/>
    </row>
    <row r="5" s="38" customFormat="1" ht="28.5" customHeight="1" spans="1:7">
      <c r="A5" s="59" t="s">
        <v>321</v>
      </c>
      <c r="B5" s="60"/>
      <c r="C5" s="60"/>
      <c r="D5" s="59" t="s">
        <v>322</v>
      </c>
      <c r="E5" s="60"/>
      <c r="F5" s="60"/>
      <c r="G5" s="62"/>
    </row>
    <row r="6" s="38" customFormat="1" ht="22.5" customHeight="1" spans="1:7">
      <c r="A6" s="61" t="s">
        <v>323</v>
      </c>
      <c r="B6" s="63"/>
      <c r="C6" s="63"/>
      <c r="D6" s="64" t="s">
        <v>324</v>
      </c>
      <c r="E6" s="65">
        <v>64.5</v>
      </c>
      <c r="F6" s="65"/>
      <c r="G6" s="65"/>
    </row>
    <row r="7" s="38" customFormat="1" ht="26.25" customHeight="1" spans="1:7">
      <c r="A7" s="63"/>
      <c r="B7" s="63"/>
      <c r="C7" s="63"/>
      <c r="D7" s="64" t="s">
        <v>325</v>
      </c>
      <c r="E7" s="65">
        <v>64.5</v>
      </c>
      <c r="F7" s="65"/>
      <c r="G7" s="65"/>
    </row>
    <row r="8" s="38" customFormat="1" ht="22.5" customHeight="1" spans="1:7">
      <c r="A8" s="63"/>
      <c r="B8" s="63"/>
      <c r="C8" s="63"/>
      <c r="D8" s="64" t="s">
        <v>326</v>
      </c>
      <c r="E8" s="61"/>
      <c r="F8" s="61"/>
      <c r="G8" s="61"/>
    </row>
    <row r="9" s="38" customFormat="1" ht="22.5" customHeight="1" spans="1:7">
      <c r="A9" s="61" t="s">
        <v>327</v>
      </c>
      <c r="B9" s="61" t="s">
        <v>328</v>
      </c>
      <c r="C9" s="61"/>
      <c r="D9" s="61"/>
      <c r="E9" s="61"/>
      <c r="F9" s="61"/>
      <c r="G9" s="61"/>
    </row>
    <row r="10" s="38" customFormat="1" ht="72.95" customHeight="1" spans="1:7">
      <c r="A10" s="61"/>
      <c r="B10" s="66" t="s">
        <v>377</v>
      </c>
      <c r="C10" s="67"/>
      <c r="D10" s="67"/>
      <c r="E10" s="67"/>
      <c r="F10" s="67"/>
      <c r="G10" s="68"/>
    </row>
    <row r="11" s="38" customFormat="1" ht="34.5" customHeight="1" spans="1:7">
      <c r="A11" s="61" t="s">
        <v>330</v>
      </c>
      <c r="B11" s="61" t="s">
        <v>331</v>
      </c>
      <c r="C11" s="61" t="s">
        <v>332</v>
      </c>
      <c r="D11" s="61" t="s">
        <v>333</v>
      </c>
      <c r="E11" s="61" t="s">
        <v>334</v>
      </c>
      <c r="F11" s="61"/>
      <c r="G11" s="61"/>
    </row>
    <row r="12" s="38" customFormat="1" ht="32.25" customHeight="1" spans="1:7">
      <c r="A12" s="61"/>
      <c r="B12" s="61" t="s">
        <v>335</v>
      </c>
      <c r="C12" s="61" t="s">
        <v>336</v>
      </c>
      <c r="D12" s="69" t="s">
        <v>378</v>
      </c>
      <c r="E12" s="69" t="s">
        <v>379</v>
      </c>
      <c r="F12" s="69"/>
      <c r="G12" s="69"/>
    </row>
    <row r="13" s="38" customFormat="1" ht="32.25" customHeight="1" spans="1:7">
      <c r="A13" s="61"/>
      <c r="B13" s="61"/>
      <c r="C13" s="61"/>
      <c r="D13" s="69" t="s">
        <v>380</v>
      </c>
      <c r="E13" s="69" t="s">
        <v>381</v>
      </c>
      <c r="F13" s="69"/>
      <c r="G13" s="69"/>
    </row>
    <row r="14" s="38" customFormat="1" ht="32.25" customHeight="1" spans="1:7">
      <c r="A14" s="61"/>
      <c r="B14" s="61"/>
      <c r="C14" s="61"/>
      <c r="D14" s="69" t="s">
        <v>382</v>
      </c>
      <c r="E14" s="69" t="s">
        <v>383</v>
      </c>
      <c r="F14" s="69"/>
      <c r="G14" s="69"/>
    </row>
    <row r="15" s="38" customFormat="1" ht="32.25" customHeight="1" spans="1:7">
      <c r="A15" s="61"/>
      <c r="B15" s="61"/>
      <c r="C15" s="61" t="s">
        <v>342</v>
      </c>
      <c r="D15" s="69" t="s">
        <v>384</v>
      </c>
      <c r="E15" s="69" t="s">
        <v>385</v>
      </c>
      <c r="F15" s="69"/>
      <c r="G15" s="69"/>
    </row>
    <row r="16" s="38" customFormat="1" ht="32.25" customHeight="1" spans="1:7">
      <c r="A16" s="61"/>
      <c r="B16" s="61"/>
      <c r="C16" s="61"/>
      <c r="D16" s="69" t="s">
        <v>386</v>
      </c>
      <c r="E16" s="69" t="s">
        <v>387</v>
      </c>
      <c r="F16" s="69"/>
      <c r="G16" s="69"/>
    </row>
    <row r="17" s="38" customFormat="1" ht="32.25" customHeight="1" spans="1:7">
      <c r="A17" s="61"/>
      <c r="B17" s="61"/>
      <c r="C17" s="61"/>
      <c r="D17" s="69" t="s">
        <v>388</v>
      </c>
      <c r="E17" s="69" t="s">
        <v>389</v>
      </c>
      <c r="F17" s="69"/>
      <c r="G17" s="69"/>
    </row>
    <row r="18" s="38" customFormat="1" ht="32.25" customHeight="1" spans="1:7">
      <c r="A18" s="61"/>
      <c r="B18" s="61"/>
      <c r="C18" s="61" t="s">
        <v>345</v>
      </c>
      <c r="D18" s="69" t="s">
        <v>370</v>
      </c>
      <c r="E18" s="69" t="s">
        <v>347</v>
      </c>
      <c r="F18" s="69"/>
      <c r="G18" s="69"/>
    </row>
    <row r="19" s="38" customFormat="1" ht="32.25" customHeight="1" spans="1:7">
      <c r="A19" s="61"/>
      <c r="B19" s="61"/>
      <c r="C19" s="61" t="s">
        <v>348</v>
      </c>
      <c r="D19" s="69" t="s">
        <v>390</v>
      </c>
      <c r="E19" s="65" t="s">
        <v>391</v>
      </c>
      <c r="F19" s="65"/>
      <c r="G19" s="65"/>
    </row>
    <row r="20" s="38" customFormat="1" ht="32.25" customHeight="1" spans="1:7">
      <c r="A20" s="61"/>
      <c r="B20" s="61"/>
      <c r="C20" s="61"/>
      <c r="D20" s="69" t="s">
        <v>392</v>
      </c>
      <c r="E20" s="65" t="s">
        <v>393</v>
      </c>
      <c r="F20" s="65"/>
      <c r="G20" s="65"/>
    </row>
    <row r="21" s="38" customFormat="1" ht="32.25" customHeight="1" spans="1:7">
      <c r="A21" s="61"/>
      <c r="B21" s="61"/>
      <c r="C21" s="61"/>
      <c r="D21" s="69" t="s">
        <v>394</v>
      </c>
      <c r="E21" s="65" t="s">
        <v>395</v>
      </c>
      <c r="F21" s="65"/>
      <c r="G21" s="65"/>
    </row>
    <row r="22" s="38" customFormat="1" ht="32.25" customHeight="1" spans="1:7">
      <c r="A22" s="61"/>
      <c r="B22" s="61" t="s">
        <v>351</v>
      </c>
      <c r="C22" s="61" t="s">
        <v>352</v>
      </c>
      <c r="D22" s="69" t="s">
        <v>396</v>
      </c>
      <c r="E22" s="69" t="s">
        <v>397</v>
      </c>
      <c r="F22" s="69"/>
      <c r="G22" s="69"/>
    </row>
    <row r="23" s="38" customFormat="1" ht="32.25" customHeight="1" spans="1:7">
      <c r="A23" s="61"/>
      <c r="B23" s="61"/>
      <c r="C23" s="61"/>
      <c r="D23" s="69" t="s">
        <v>398</v>
      </c>
      <c r="E23" s="69" t="s">
        <v>399</v>
      </c>
      <c r="F23" s="69"/>
      <c r="G23" s="69"/>
    </row>
    <row r="24" s="38" customFormat="1" ht="32.25" customHeight="1" spans="1:7">
      <c r="A24" s="61"/>
      <c r="B24" s="61" t="s">
        <v>357</v>
      </c>
      <c r="C24" s="61" t="s">
        <v>357</v>
      </c>
      <c r="D24" s="69" t="s">
        <v>358</v>
      </c>
      <c r="E24" s="69" t="s">
        <v>359</v>
      </c>
      <c r="F24" s="69"/>
      <c r="G24" s="69"/>
    </row>
    <row r="25" s="38" customFormat="1" ht="21" customHeight="1" spans="1:7">
      <c r="A25" s="54"/>
      <c r="B25" s="54"/>
      <c r="C25" s="54"/>
      <c r="D25" s="55"/>
      <c r="E25" s="56"/>
      <c r="F25" s="56"/>
      <c r="G25" s="56"/>
    </row>
  </sheetData>
  <mergeCells count="34">
    <mergeCell ref="A2:G2"/>
    <mergeCell ref="A3:G3"/>
    <mergeCell ref="A4:C4"/>
    <mergeCell ref="D4:G4"/>
    <mergeCell ref="A5:C5"/>
    <mergeCell ref="D5:G5"/>
    <mergeCell ref="E6:G6"/>
    <mergeCell ref="E7:G7"/>
    <mergeCell ref="E8:G8"/>
    <mergeCell ref="B9:G9"/>
    <mergeCell ref="B10:G10"/>
    <mergeCell ref="E11:G11"/>
    <mergeCell ref="E12:G12"/>
    <mergeCell ref="E13:G13"/>
    <mergeCell ref="E14:G14"/>
    <mergeCell ref="E15:G15"/>
    <mergeCell ref="E16:G16"/>
    <mergeCell ref="E17:G17"/>
    <mergeCell ref="E18:G18"/>
    <mergeCell ref="E19:G19"/>
    <mergeCell ref="E20:G20"/>
    <mergeCell ref="E21:G21"/>
    <mergeCell ref="E22:G22"/>
    <mergeCell ref="E23:G23"/>
    <mergeCell ref="E24:G24"/>
    <mergeCell ref="A9:A10"/>
    <mergeCell ref="A11:A24"/>
    <mergeCell ref="B12:B21"/>
    <mergeCell ref="B22:B23"/>
    <mergeCell ref="C12:C14"/>
    <mergeCell ref="C15:C17"/>
    <mergeCell ref="C19:C21"/>
    <mergeCell ref="C22:C23"/>
    <mergeCell ref="A6:C8"/>
  </mergeCells>
  <pageMargins left="0.75" right="0.75" top="1" bottom="1" header="0.5" footer="0.5"/>
  <pageSetup paperSize="9" scale="76"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20"/>
  <sheetViews>
    <sheetView workbookViewId="0">
      <selection activeCell="A1" sqref="A1:G19"/>
    </sheetView>
  </sheetViews>
  <sheetFormatPr defaultColWidth="9" defaultRowHeight="14.25" outlineLevelCol="6"/>
  <cols>
    <col min="1" max="1" width="6.125" style="37" customWidth="1"/>
    <col min="2" max="2" width="9.5" style="37" customWidth="1"/>
    <col min="3" max="3" width="12.375" style="37" customWidth="1"/>
    <col min="4" max="4" width="42.875" style="37" customWidth="1"/>
    <col min="5" max="5" width="14.75" style="37" customWidth="1"/>
    <col min="6" max="6" width="14.125" style="37" customWidth="1"/>
    <col min="7" max="7" width="15.5" style="37" customWidth="1"/>
    <col min="8" max="16384" width="9" style="37"/>
  </cols>
  <sheetData>
    <row r="1" spans="7:7">
      <c r="G1" s="39" t="s">
        <v>400</v>
      </c>
    </row>
    <row r="2" s="37" customFormat="1" ht="39" customHeight="1" spans="1:7">
      <c r="A2" s="40" t="s">
        <v>317</v>
      </c>
      <c r="B2" s="40"/>
      <c r="C2" s="40"/>
      <c r="D2" s="40"/>
      <c r="E2" s="40"/>
      <c r="F2" s="40"/>
      <c r="G2" s="40"/>
    </row>
    <row r="3" s="37" customFormat="1" ht="20.25" customHeight="1" spans="1:7">
      <c r="A3" s="41" t="s">
        <v>361</v>
      </c>
      <c r="B3" s="41"/>
      <c r="C3" s="41"/>
      <c r="D3" s="41"/>
      <c r="E3" s="41"/>
      <c r="F3" s="41"/>
      <c r="G3" s="41"/>
    </row>
    <row r="4" s="37" customFormat="1" ht="22.5" customHeight="1" spans="1:7">
      <c r="A4" s="42" t="s">
        <v>319</v>
      </c>
      <c r="B4" s="43"/>
      <c r="C4" s="43"/>
      <c r="D4" s="44" t="s">
        <v>401</v>
      </c>
      <c r="E4" s="44"/>
      <c r="F4" s="44"/>
      <c r="G4" s="44"/>
    </row>
    <row r="5" s="37" customFormat="1" ht="28.5" customHeight="1" spans="1:7">
      <c r="A5" s="42" t="s">
        <v>321</v>
      </c>
      <c r="B5" s="43"/>
      <c r="C5" s="43"/>
      <c r="D5" s="42" t="s">
        <v>322</v>
      </c>
      <c r="E5" s="43"/>
      <c r="F5" s="43"/>
      <c r="G5" s="45"/>
    </row>
    <row r="6" s="37" customFormat="1" ht="22.5" customHeight="1" spans="1:7">
      <c r="A6" s="44" t="s">
        <v>323</v>
      </c>
      <c r="B6" s="46"/>
      <c r="C6" s="46"/>
      <c r="D6" s="47" t="s">
        <v>324</v>
      </c>
      <c r="E6" s="48">
        <v>5.66</v>
      </c>
      <c r="F6" s="48"/>
      <c r="G6" s="48"/>
    </row>
    <row r="7" s="37" customFormat="1" ht="26.25" customHeight="1" spans="1:7">
      <c r="A7" s="46"/>
      <c r="B7" s="46"/>
      <c r="C7" s="46"/>
      <c r="D7" s="47" t="s">
        <v>325</v>
      </c>
      <c r="E7" s="48">
        <v>5.66</v>
      </c>
      <c r="F7" s="48"/>
      <c r="G7" s="48"/>
    </row>
    <row r="8" s="37" customFormat="1" ht="22.5" customHeight="1" spans="1:7">
      <c r="A8" s="46"/>
      <c r="B8" s="46"/>
      <c r="C8" s="46"/>
      <c r="D8" s="47" t="s">
        <v>326</v>
      </c>
      <c r="E8" s="44"/>
      <c r="F8" s="44"/>
      <c r="G8" s="44"/>
    </row>
    <row r="9" s="37" customFormat="1" ht="22.5" customHeight="1" spans="1:7">
      <c r="A9" s="44" t="s">
        <v>327</v>
      </c>
      <c r="B9" s="44" t="s">
        <v>328</v>
      </c>
      <c r="C9" s="44"/>
      <c r="D9" s="44"/>
      <c r="E9" s="44"/>
      <c r="F9" s="44"/>
      <c r="G9" s="44"/>
    </row>
    <row r="10" s="37" customFormat="1" ht="72.95" customHeight="1" spans="1:7">
      <c r="A10" s="44"/>
      <c r="B10" s="49" t="s">
        <v>402</v>
      </c>
      <c r="C10" s="50"/>
      <c r="D10" s="50"/>
      <c r="E10" s="50"/>
      <c r="F10" s="50"/>
      <c r="G10" s="51"/>
    </row>
    <row r="11" s="37" customFormat="1" ht="34.5" customHeight="1" spans="1:7">
      <c r="A11" s="44" t="s">
        <v>330</v>
      </c>
      <c r="B11" s="44" t="s">
        <v>331</v>
      </c>
      <c r="C11" s="44" t="s">
        <v>332</v>
      </c>
      <c r="D11" s="44" t="s">
        <v>333</v>
      </c>
      <c r="E11" s="44" t="s">
        <v>334</v>
      </c>
      <c r="F11" s="44"/>
      <c r="G11" s="44"/>
    </row>
    <row r="12" s="37" customFormat="1" ht="32.25" customHeight="1" spans="1:7">
      <c r="A12" s="44"/>
      <c r="B12" s="44" t="s">
        <v>335</v>
      </c>
      <c r="C12" s="44" t="s">
        <v>336</v>
      </c>
      <c r="D12" s="52" t="s">
        <v>364</v>
      </c>
      <c r="E12" s="52" t="s">
        <v>403</v>
      </c>
      <c r="F12" s="52"/>
      <c r="G12" s="52"/>
    </row>
    <row r="13" s="37" customFormat="1" ht="32.25" customHeight="1" spans="1:7">
      <c r="A13" s="44"/>
      <c r="B13" s="44"/>
      <c r="C13" s="44"/>
      <c r="D13" s="52" t="s">
        <v>366</v>
      </c>
      <c r="E13" s="52" t="s">
        <v>404</v>
      </c>
      <c r="F13" s="52"/>
      <c r="G13" s="52"/>
    </row>
    <row r="14" s="37" customFormat="1" ht="32.25" customHeight="1" spans="1:7">
      <c r="A14" s="44"/>
      <c r="B14" s="44"/>
      <c r="C14" s="44"/>
      <c r="D14" s="52" t="s">
        <v>405</v>
      </c>
      <c r="E14" s="52" t="s">
        <v>406</v>
      </c>
      <c r="F14" s="52"/>
      <c r="G14" s="52"/>
    </row>
    <row r="15" s="37" customFormat="1" ht="32.25" customHeight="1" spans="1:7">
      <c r="A15" s="44"/>
      <c r="B15" s="44"/>
      <c r="C15" s="44" t="s">
        <v>342</v>
      </c>
      <c r="D15" s="52" t="s">
        <v>407</v>
      </c>
      <c r="E15" s="52" t="s">
        <v>408</v>
      </c>
      <c r="F15" s="52"/>
      <c r="G15" s="52"/>
    </row>
    <row r="16" s="37" customFormat="1" ht="32.25" customHeight="1" spans="1:7">
      <c r="A16" s="44"/>
      <c r="B16" s="44"/>
      <c r="C16" s="44" t="s">
        <v>345</v>
      </c>
      <c r="D16" s="52" t="s">
        <v>370</v>
      </c>
      <c r="E16" s="52" t="s">
        <v>347</v>
      </c>
      <c r="F16" s="52"/>
      <c r="G16" s="52"/>
    </row>
    <row r="17" s="37" customFormat="1" ht="32.25" customHeight="1" spans="1:7">
      <c r="A17" s="44"/>
      <c r="B17" s="44"/>
      <c r="C17" s="44" t="s">
        <v>348</v>
      </c>
      <c r="D17" s="52" t="s">
        <v>409</v>
      </c>
      <c r="E17" s="52" t="s">
        <v>410</v>
      </c>
      <c r="F17" s="52"/>
      <c r="G17" s="52"/>
    </row>
    <row r="18" s="37" customFormat="1" ht="32.25" customHeight="1" spans="1:7">
      <c r="A18" s="44"/>
      <c r="B18" s="44" t="s">
        <v>351</v>
      </c>
      <c r="C18" s="44" t="s">
        <v>352</v>
      </c>
      <c r="D18" s="52" t="s">
        <v>411</v>
      </c>
      <c r="E18" s="52" t="s">
        <v>412</v>
      </c>
      <c r="F18" s="52"/>
      <c r="G18" s="52"/>
    </row>
    <row r="19" s="37" customFormat="1" ht="32.25" customHeight="1" spans="1:7">
      <c r="A19" s="44"/>
      <c r="B19" s="44" t="s">
        <v>357</v>
      </c>
      <c r="C19" s="44" t="s">
        <v>357</v>
      </c>
      <c r="D19" s="52" t="s">
        <v>358</v>
      </c>
      <c r="E19" s="52" t="s">
        <v>359</v>
      </c>
      <c r="F19" s="52"/>
      <c r="G19" s="52"/>
    </row>
    <row r="20" s="38" customFormat="1" ht="21" customHeight="1" spans="1:7">
      <c r="A20" s="54"/>
      <c r="B20" s="54"/>
      <c r="C20" s="54"/>
      <c r="D20" s="55"/>
      <c r="E20" s="56"/>
      <c r="F20" s="56"/>
      <c r="G20" s="56"/>
    </row>
  </sheetData>
  <mergeCells count="25">
    <mergeCell ref="A2:G2"/>
    <mergeCell ref="A3:G3"/>
    <mergeCell ref="A4:C4"/>
    <mergeCell ref="D4:G4"/>
    <mergeCell ref="A5:C5"/>
    <mergeCell ref="D5:G5"/>
    <mergeCell ref="E6:G6"/>
    <mergeCell ref="E7:G7"/>
    <mergeCell ref="E8:G8"/>
    <mergeCell ref="B9:G9"/>
    <mergeCell ref="B10:G10"/>
    <mergeCell ref="E11:G11"/>
    <mergeCell ref="E12:G12"/>
    <mergeCell ref="E13:G13"/>
    <mergeCell ref="E14:G14"/>
    <mergeCell ref="E15:G15"/>
    <mergeCell ref="E16:G16"/>
    <mergeCell ref="E17:G17"/>
    <mergeCell ref="E18:G18"/>
    <mergeCell ref="E19:G19"/>
    <mergeCell ref="A9:A10"/>
    <mergeCell ref="A11:A19"/>
    <mergeCell ref="B12:B17"/>
    <mergeCell ref="C12:C14"/>
    <mergeCell ref="A6:C8"/>
  </mergeCells>
  <pageMargins left="0.75" right="0.75" top="1" bottom="1" header="0.5" footer="0.5"/>
  <pageSetup paperSize="9" scale="76" orientation="portrait"/>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8"/>
  <sheetViews>
    <sheetView workbookViewId="0">
      <selection activeCell="A1" sqref="A1:G17"/>
    </sheetView>
  </sheetViews>
  <sheetFormatPr defaultColWidth="9" defaultRowHeight="14.25" outlineLevelCol="6"/>
  <cols>
    <col min="1" max="1" width="6.125" style="37" customWidth="1"/>
    <col min="2" max="2" width="9.5" style="37" customWidth="1"/>
    <col min="3" max="3" width="12.375" style="37" customWidth="1"/>
    <col min="4" max="4" width="42.875" style="37" customWidth="1"/>
    <col min="5" max="5" width="14.75" style="37" customWidth="1"/>
    <col min="6" max="6" width="14.125" style="37" customWidth="1"/>
    <col min="7" max="7" width="15.5" style="37" customWidth="1"/>
    <col min="8" max="16384" width="9" style="37"/>
  </cols>
  <sheetData>
    <row r="1" s="37" customFormat="1" spans="7:7">
      <c r="G1" s="39" t="s">
        <v>413</v>
      </c>
    </row>
    <row r="2" s="37" customFormat="1" ht="39" customHeight="1" spans="1:7">
      <c r="A2" s="40" t="s">
        <v>317</v>
      </c>
      <c r="B2" s="40"/>
      <c r="C2" s="40"/>
      <c r="D2" s="40"/>
      <c r="E2" s="40"/>
      <c r="F2" s="40"/>
      <c r="G2" s="40"/>
    </row>
    <row r="3" s="37" customFormat="1" ht="20.25" customHeight="1" spans="1:7">
      <c r="A3" s="41" t="s">
        <v>361</v>
      </c>
      <c r="B3" s="41"/>
      <c r="C3" s="41"/>
      <c r="D3" s="41"/>
      <c r="E3" s="41"/>
      <c r="F3" s="41"/>
      <c r="G3" s="41"/>
    </row>
    <row r="4" s="37" customFormat="1" ht="22.5" customHeight="1" spans="1:7">
      <c r="A4" s="42" t="s">
        <v>319</v>
      </c>
      <c r="B4" s="43"/>
      <c r="C4" s="43"/>
      <c r="D4" s="44" t="s">
        <v>414</v>
      </c>
      <c r="E4" s="44"/>
      <c r="F4" s="44"/>
      <c r="G4" s="44"/>
    </row>
    <row r="5" s="37" customFormat="1" ht="28.5" customHeight="1" spans="1:7">
      <c r="A5" s="42" t="s">
        <v>321</v>
      </c>
      <c r="B5" s="43"/>
      <c r="C5" s="43"/>
      <c r="D5" s="42" t="s">
        <v>73</v>
      </c>
      <c r="E5" s="43"/>
      <c r="F5" s="43"/>
      <c r="G5" s="45"/>
    </row>
    <row r="6" s="37" customFormat="1" ht="22.5" customHeight="1" spans="1:7">
      <c r="A6" s="44" t="s">
        <v>323</v>
      </c>
      <c r="B6" s="46"/>
      <c r="C6" s="46"/>
      <c r="D6" s="47" t="s">
        <v>324</v>
      </c>
      <c r="E6" s="48">
        <v>270</v>
      </c>
      <c r="F6" s="48"/>
      <c r="G6" s="48"/>
    </row>
    <row r="7" s="37" customFormat="1" ht="26.25" customHeight="1" spans="1:7">
      <c r="A7" s="46"/>
      <c r="B7" s="46"/>
      <c r="C7" s="46"/>
      <c r="D7" s="47" t="s">
        <v>325</v>
      </c>
      <c r="E7" s="48">
        <v>270</v>
      </c>
      <c r="F7" s="48"/>
      <c r="G7" s="48"/>
    </row>
    <row r="8" s="37" customFormat="1" ht="22.5" customHeight="1" spans="1:7">
      <c r="A8" s="46"/>
      <c r="B8" s="46"/>
      <c r="C8" s="46"/>
      <c r="D8" s="47" t="s">
        <v>326</v>
      </c>
      <c r="E8" s="44">
        <v>0</v>
      </c>
      <c r="F8" s="44"/>
      <c r="G8" s="44"/>
    </row>
    <row r="9" s="37" customFormat="1" ht="22.5" customHeight="1" spans="1:7">
      <c r="A9" s="44" t="s">
        <v>327</v>
      </c>
      <c r="B9" s="44" t="s">
        <v>328</v>
      </c>
      <c r="C9" s="44"/>
      <c r="D9" s="44"/>
      <c r="E9" s="44"/>
      <c r="F9" s="44"/>
      <c r="G9" s="44"/>
    </row>
    <row r="10" s="37" customFormat="1" ht="72.95" customHeight="1" spans="1:7">
      <c r="A10" s="44"/>
      <c r="B10" s="49" t="s">
        <v>415</v>
      </c>
      <c r="C10" s="50"/>
      <c r="D10" s="50"/>
      <c r="E10" s="50"/>
      <c r="F10" s="50"/>
      <c r="G10" s="51"/>
    </row>
    <row r="11" s="37" customFormat="1" ht="34.5" customHeight="1" spans="1:7">
      <c r="A11" s="44" t="s">
        <v>330</v>
      </c>
      <c r="B11" s="44" t="s">
        <v>331</v>
      </c>
      <c r="C11" s="44" t="s">
        <v>332</v>
      </c>
      <c r="D11" s="44" t="s">
        <v>333</v>
      </c>
      <c r="E11" s="44" t="s">
        <v>334</v>
      </c>
      <c r="F11" s="44"/>
      <c r="G11" s="44"/>
    </row>
    <row r="12" s="37" customFormat="1" ht="32.25" customHeight="1" spans="1:7">
      <c r="A12" s="44"/>
      <c r="B12" s="44" t="s">
        <v>335</v>
      </c>
      <c r="C12" s="44" t="s">
        <v>336</v>
      </c>
      <c r="D12" s="52" t="s">
        <v>416</v>
      </c>
      <c r="E12" s="52" t="s">
        <v>417</v>
      </c>
      <c r="F12" s="52"/>
      <c r="G12" s="52"/>
    </row>
    <row r="13" s="37" customFormat="1" ht="32.25" customHeight="1" spans="1:7">
      <c r="A13" s="44"/>
      <c r="B13" s="44"/>
      <c r="C13" s="44" t="s">
        <v>342</v>
      </c>
      <c r="D13" s="52" t="s">
        <v>418</v>
      </c>
      <c r="E13" s="53">
        <v>1</v>
      </c>
      <c r="F13" s="52"/>
      <c r="G13" s="52"/>
    </row>
    <row r="14" s="37" customFormat="1" ht="32.25" customHeight="1" spans="1:7">
      <c r="A14" s="44"/>
      <c r="B14" s="44"/>
      <c r="C14" s="44" t="s">
        <v>345</v>
      </c>
      <c r="D14" s="52" t="s">
        <v>419</v>
      </c>
      <c r="E14" s="52" t="s">
        <v>347</v>
      </c>
      <c r="F14" s="52"/>
      <c r="G14" s="52"/>
    </row>
    <row r="15" s="37" customFormat="1" ht="32.25" customHeight="1" spans="1:7">
      <c r="A15" s="44"/>
      <c r="B15" s="44"/>
      <c r="C15" s="44" t="s">
        <v>348</v>
      </c>
      <c r="D15" s="52" t="s">
        <v>415</v>
      </c>
      <c r="E15" s="52" t="s">
        <v>420</v>
      </c>
      <c r="F15" s="52"/>
      <c r="G15" s="52"/>
    </row>
    <row r="16" s="37" customFormat="1" ht="32.25" customHeight="1" spans="1:7">
      <c r="A16" s="44"/>
      <c r="B16" s="44" t="s">
        <v>351</v>
      </c>
      <c r="C16" s="44" t="s">
        <v>352</v>
      </c>
      <c r="D16" s="52" t="s">
        <v>421</v>
      </c>
      <c r="E16" s="52" t="s">
        <v>422</v>
      </c>
      <c r="F16" s="52"/>
      <c r="G16" s="52"/>
    </row>
    <row r="17" s="37" customFormat="1" ht="32.25" customHeight="1" spans="1:7">
      <c r="A17" s="44"/>
      <c r="B17" s="44" t="s">
        <v>357</v>
      </c>
      <c r="C17" s="44" t="s">
        <v>357</v>
      </c>
      <c r="D17" s="52" t="s">
        <v>423</v>
      </c>
      <c r="E17" s="52" t="s">
        <v>359</v>
      </c>
      <c r="F17" s="52"/>
      <c r="G17" s="52"/>
    </row>
    <row r="18" s="38" customFormat="1" ht="21" customHeight="1" spans="1:7">
      <c r="A18" s="54"/>
      <c r="B18" s="54"/>
      <c r="C18" s="54"/>
      <c r="D18" s="55"/>
      <c r="E18" s="56"/>
      <c r="F18" s="56"/>
      <c r="G18" s="56"/>
    </row>
  </sheetData>
  <mergeCells count="22">
    <mergeCell ref="A2:G2"/>
    <mergeCell ref="A3:G3"/>
    <mergeCell ref="A4:C4"/>
    <mergeCell ref="D4:G4"/>
    <mergeCell ref="A5:C5"/>
    <mergeCell ref="D5:G5"/>
    <mergeCell ref="E6:G6"/>
    <mergeCell ref="E7:G7"/>
    <mergeCell ref="E8:G8"/>
    <mergeCell ref="B9:G9"/>
    <mergeCell ref="B10:G10"/>
    <mergeCell ref="E11:G11"/>
    <mergeCell ref="E12:G12"/>
    <mergeCell ref="E13:G13"/>
    <mergeCell ref="E14:G14"/>
    <mergeCell ref="E15:G15"/>
    <mergeCell ref="E16:G16"/>
    <mergeCell ref="E17:G17"/>
    <mergeCell ref="A9:A10"/>
    <mergeCell ref="A11:A17"/>
    <mergeCell ref="B12:B15"/>
    <mergeCell ref="A6:C8"/>
  </mergeCells>
  <pageMargins left="0.75" right="0.75" top="1" bottom="1" header="0.5" footer="0.5"/>
  <pageSetup paperSize="9" scale="76" orientation="portrait"/>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F25"/>
  <sheetViews>
    <sheetView workbookViewId="0">
      <selection activeCell="A1" sqref="A1:G25"/>
    </sheetView>
  </sheetViews>
  <sheetFormatPr defaultColWidth="6.875" defaultRowHeight="14.25"/>
  <cols>
    <col min="1" max="1" width="19.0416666666667" style="2" customWidth="1"/>
    <col min="2" max="2" width="14.5" style="2" customWidth="1"/>
    <col min="3" max="3" width="17.625" style="2" customWidth="1"/>
    <col min="4" max="4" width="4.375" style="2" customWidth="1"/>
    <col min="5" max="5" width="15.75" style="2" customWidth="1"/>
    <col min="6" max="6" width="16.5" style="2" customWidth="1"/>
    <col min="7" max="7" width="12.75" style="2" customWidth="1"/>
    <col min="8" max="40" width="6.75" style="3" customWidth="1"/>
    <col min="41" max="232" width="6.75" style="2" customWidth="1"/>
    <col min="233" max="16384" width="6.875" style="3"/>
  </cols>
  <sheetData>
    <row r="1" s="1" customFormat="1" ht="44.25" customHeight="1" spans="1:40">
      <c r="A1" s="4" t="s">
        <v>424</v>
      </c>
      <c r="B1" s="4"/>
      <c r="C1" s="4"/>
      <c r="D1" s="4"/>
      <c r="E1" s="4"/>
      <c r="F1" s="4"/>
      <c r="G1" s="4"/>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row>
    <row r="2" s="2" customFormat="1" ht="15" customHeight="1" spans="1:240">
      <c r="A2" s="5" t="s">
        <v>318</v>
      </c>
      <c r="B2" s="5"/>
      <c r="C2" s="5"/>
      <c r="D2" s="5"/>
      <c r="E2" s="5"/>
      <c r="F2" s="5"/>
      <c r="G2" s="5"/>
      <c r="HY2" s="3"/>
      <c r="HZ2" s="3"/>
      <c r="IA2" s="3"/>
      <c r="IB2" s="3"/>
      <c r="IC2" s="3"/>
      <c r="ID2" s="3"/>
      <c r="IE2" s="3"/>
      <c r="IF2" s="3"/>
    </row>
    <row r="3" s="2" customFormat="1" ht="19.5" customHeight="1" spans="1:240">
      <c r="A3" s="1" t="s">
        <v>425</v>
      </c>
      <c r="HY3" s="3"/>
      <c r="HZ3" s="3"/>
      <c r="IA3" s="3"/>
      <c r="IB3" s="3"/>
      <c r="IC3" s="3"/>
      <c r="ID3" s="3"/>
      <c r="IE3" s="3"/>
      <c r="IF3" s="3"/>
    </row>
    <row r="4" s="2" customFormat="1" ht="36" customHeight="1" spans="1:240">
      <c r="A4" s="6" t="s">
        <v>426</v>
      </c>
      <c r="B4" s="7" t="s">
        <v>73</v>
      </c>
      <c r="C4" s="7"/>
      <c r="D4" s="7"/>
      <c r="E4" s="8"/>
      <c r="F4" s="8"/>
      <c r="G4" s="8"/>
      <c r="HY4" s="3"/>
      <c r="HZ4" s="3"/>
      <c r="IA4" s="3"/>
      <c r="IB4" s="3"/>
      <c r="IC4" s="3"/>
      <c r="ID4" s="3"/>
      <c r="IE4" s="3"/>
      <c r="IF4" s="3"/>
    </row>
    <row r="5" s="2" customFormat="1" ht="29.25" customHeight="1" spans="1:240">
      <c r="A5" s="9" t="s">
        <v>427</v>
      </c>
      <c r="B5" s="10" t="s">
        <v>428</v>
      </c>
      <c r="C5" s="11"/>
      <c r="D5" s="12"/>
      <c r="E5" s="8" t="s">
        <v>59</v>
      </c>
      <c r="F5" s="8" t="s">
        <v>429</v>
      </c>
      <c r="G5" s="8" t="s">
        <v>430</v>
      </c>
      <c r="HY5" s="3"/>
      <c r="HZ5" s="3"/>
      <c r="IA5" s="3"/>
      <c r="IB5" s="3"/>
      <c r="IC5" s="3"/>
      <c r="ID5" s="3"/>
      <c r="IE5" s="3"/>
      <c r="IF5" s="3"/>
    </row>
    <row r="6" s="2" customFormat="1" ht="25.5" customHeight="1" spans="1:40">
      <c r="A6" s="13"/>
      <c r="B6" s="14"/>
      <c r="C6" s="15"/>
      <c r="D6" s="16"/>
      <c r="E6" s="17">
        <f>+E7+E8</f>
        <v>1199.8</v>
      </c>
      <c r="F6" s="17">
        <f>+F7+F8</f>
        <v>1199.8</v>
      </c>
      <c r="G6" s="18"/>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row>
    <row r="7" s="2" customFormat="1" ht="22.5" customHeight="1" spans="1:40">
      <c r="A7" s="13"/>
      <c r="B7" s="19" t="s">
        <v>431</v>
      </c>
      <c r="C7" s="20"/>
      <c r="D7" s="21"/>
      <c r="E7" s="17">
        <v>894.36</v>
      </c>
      <c r="F7" s="17">
        <v>894.36</v>
      </c>
      <c r="G7" s="22"/>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row>
    <row r="8" s="2" customFormat="1" ht="21.75" customHeight="1" spans="1:40">
      <c r="A8" s="13"/>
      <c r="B8" s="19" t="s">
        <v>432</v>
      </c>
      <c r="C8" s="23"/>
      <c r="D8" s="24"/>
      <c r="E8" s="17">
        <v>305.44</v>
      </c>
      <c r="F8" s="17">
        <v>305.44</v>
      </c>
      <c r="G8" s="22"/>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c r="AN8" s="3"/>
    </row>
    <row r="9" s="2" customFormat="1" ht="21.95" customHeight="1" spans="1:40">
      <c r="A9" s="25"/>
      <c r="B9" s="19" t="s">
        <v>433</v>
      </c>
      <c r="C9" s="26"/>
      <c r="D9" s="27"/>
      <c r="E9" s="17">
        <v>0</v>
      </c>
      <c r="F9" s="17">
        <v>0</v>
      </c>
      <c r="G9" s="18"/>
      <c r="H9" s="3"/>
      <c r="I9" s="3"/>
      <c r="J9" s="3"/>
      <c r="K9" s="3"/>
      <c r="L9" s="3"/>
      <c r="M9" s="3"/>
      <c r="N9" s="3"/>
      <c r="O9" s="3"/>
      <c r="P9" s="3"/>
      <c r="Q9" s="3"/>
      <c r="R9" s="3"/>
      <c r="S9" s="3"/>
      <c r="T9" s="3"/>
      <c r="U9" s="3"/>
      <c r="V9" s="3"/>
      <c r="W9" s="3"/>
      <c r="X9" s="3"/>
      <c r="Y9" s="3"/>
      <c r="Z9" s="3"/>
      <c r="AA9" s="3"/>
      <c r="AB9" s="3"/>
      <c r="AC9" s="3"/>
      <c r="AD9" s="3"/>
      <c r="AE9" s="3"/>
      <c r="AF9" s="3"/>
      <c r="AG9" s="3"/>
      <c r="AH9" s="3"/>
      <c r="AI9" s="3"/>
      <c r="AJ9" s="3"/>
      <c r="AK9" s="3"/>
      <c r="AL9" s="3"/>
      <c r="AM9" s="3"/>
      <c r="AN9" s="3"/>
    </row>
    <row r="10" s="2" customFormat="1" ht="14" customHeight="1" spans="1:240">
      <c r="A10" s="28" t="s">
        <v>434</v>
      </c>
      <c r="B10" s="28" t="s">
        <v>435</v>
      </c>
      <c r="C10" s="29"/>
      <c r="D10" s="29"/>
      <c r="E10" s="29"/>
      <c r="F10" s="29"/>
      <c r="G10" s="29"/>
      <c r="HY10" s="3"/>
      <c r="HZ10" s="3"/>
      <c r="IA10" s="3"/>
      <c r="IB10" s="3"/>
      <c r="IC10" s="3"/>
      <c r="ID10" s="3"/>
      <c r="IE10" s="3"/>
      <c r="IF10" s="3"/>
    </row>
    <row r="11" s="2" customFormat="1" ht="10" customHeight="1" spans="1:240">
      <c r="A11" s="30"/>
      <c r="B11" s="31"/>
      <c r="C11" s="31"/>
      <c r="D11" s="31"/>
      <c r="E11" s="31"/>
      <c r="F11" s="31"/>
      <c r="G11" s="31"/>
      <c r="HY11" s="3"/>
      <c r="HZ11" s="3"/>
      <c r="IA11" s="3"/>
      <c r="IB11" s="3"/>
      <c r="IC11" s="3"/>
      <c r="ID11" s="3"/>
      <c r="IE11" s="3"/>
      <c r="IF11" s="3"/>
    </row>
    <row r="12" s="2" customFormat="1" ht="48.75" customHeight="1" spans="1:240">
      <c r="A12" s="32"/>
      <c r="B12" s="33" t="s">
        <v>436</v>
      </c>
      <c r="C12" s="33"/>
      <c r="D12" s="33"/>
      <c r="E12" s="33"/>
      <c r="F12" s="33"/>
      <c r="G12" s="33"/>
      <c r="HY12" s="3"/>
      <c r="HZ12" s="3"/>
      <c r="IA12" s="3"/>
      <c r="IB12" s="3"/>
      <c r="IC12" s="3"/>
      <c r="ID12" s="3"/>
      <c r="IE12" s="3"/>
      <c r="IF12" s="3"/>
    </row>
    <row r="13" s="2" customFormat="1" ht="48" customHeight="1" spans="1:240">
      <c r="A13" s="32"/>
      <c r="B13" s="33"/>
      <c r="C13" s="33"/>
      <c r="D13" s="33"/>
      <c r="E13" s="33"/>
      <c r="F13" s="33"/>
      <c r="G13" s="33"/>
      <c r="HY13" s="3"/>
      <c r="HZ13" s="3"/>
      <c r="IA13" s="3"/>
      <c r="IB13" s="3"/>
      <c r="IC13" s="3"/>
      <c r="ID13" s="3"/>
      <c r="IE13" s="3"/>
      <c r="IF13" s="3"/>
    </row>
    <row r="14" s="2" customFormat="1" ht="33" customHeight="1" spans="1:40">
      <c r="A14" s="30" t="s">
        <v>437</v>
      </c>
      <c r="B14" s="34" t="s">
        <v>331</v>
      </c>
      <c r="C14" s="34" t="s">
        <v>332</v>
      </c>
      <c r="D14" s="35" t="s">
        <v>334</v>
      </c>
      <c r="E14" s="35"/>
      <c r="F14" s="35"/>
      <c r="G14" s="35"/>
      <c r="H14" s="3"/>
      <c r="I14" s="3"/>
      <c r="J14" s="3"/>
      <c r="K14" s="3"/>
      <c r="L14" s="3"/>
      <c r="M14" s="3"/>
      <c r="N14" s="3"/>
      <c r="O14" s="3"/>
      <c r="P14" s="3"/>
      <c r="Q14" s="3"/>
      <c r="R14" s="3"/>
      <c r="S14" s="3"/>
      <c r="T14" s="3"/>
      <c r="U14" s="3"/>
      <c r="V14" s="3"/>
      <c r="W14" s="3"/>
      <c r="X14" s="3"/>
      <c r="Y14" s="3"/>
      <c r="Z14" s="3"/>
      <c r="AA14" s="3"/>
      <c r="AB14" s="3"/>
      <c r="AC14" s="3"/>
      <c r="AD14" s="3"/>
      <c r="AE14" s="3"/>
      <c r="AF14" s="3"/>
      <c r="AG14" s="3"/>
      <c r="AH14" s="3"/>
      <c r="AI14" s="3"/>
      <c r="AJ14" s="3"/>
      <c r="AK14" s="3"/>
      <c r="AL14" s="3"/>
      <c r="AM14" s="3"/>
      <c r="AN14" s="3"/>
    </row>
    <row r="15" s="2" customFormat="1" ht="36" customHeight="1" spans="1:40">
      <c r="A15" s="30"/>
      <c r="B15" s="34" t="s">
        <v>438</v>
      </c>
      <c r="C15" s="34" t="s">
        <v>336</v>
      </c>
      <c r="D15" s="36" t="s">
        <v>439</v>
      </c>
      <c r="E15" s="36"/>
      <c r="F15" s="36"/>
      <c r="G15" s="36"/>
      <c r="H15" s="3"/>
      <c r="I15" s="3"/>
      <c r="J15" s="3"/>
      <c r="K15" s="3"/>
      <c r="L15" s="3"/>
      <c r="M15" s="3"/>
      <c r="N15" s="3"/>
      <c r="O15" s="3"/>
      <c r="P15" s="3"/>
      <c r="Q15" s="3"/>
      <c r="R15" s="3"/>
      <c r="S15" s="3"/>
      <c r="T15" s="3"/>
      <c r="U15" s="3"/>
      <c r="V15" s="3"/>
      <c r="W15" s="3"/>
      <c r="X15" s="3"/>
      <c r="Y15" s="3"/>
      <c r="Z15" s="3"/>
      <c r="AA15" s="3"/>
      <c r="AB15" s="3"/>
      <c r="AC15" s="3"/>
      <c r="AD15" s="3"/>
      <c r="AE15" s="3"/>
      <c r="AF15" s="3"/>
      <c r="AG15" s="3"/>
      <c r="AH15" s="3"/>
      <c r="AI15" s="3"/>
      <c r="AJ15" s="3"/>
      <c r="AK15" s="3"/>
      <c r="AL15" s="3"/>
      <c r="AM15" s="3"/>
      <c r="AN15" s="3"/>
    </row>
    <row r="16" s="2" customFormat="1" ht="36" customHeight="1" spans="1:40">
      <c r="A16" s="30"/>
      <c r="B16" s="34"/>
      <c r="C16" s="34" t="s">
        <v>342</v>
      </c>
      <c r="D16" s="36" t="s">
        <v>440</v>
      </c>
      <c r="E16" s="36"/>
      <c r="F16" s="36"/>
      <c r="G16" s="36"/>
      <c r="H16" s="3"/>
      <c r="I16" s="3"/>
      <c r="J16" s="3"/>
      <c r="K16" s="3"/>
      <c r="L16" s="3"/>
      <c r="M16" s="3"/>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row>
    <row r="17" s="2" customFormat="1" ht="36" customHeight="1" spans="1:40">
      <c r="A17" s="30"/>
      <c r="B17" s="34"/>
      <c r="C17" s="34" t="s">
        <v>345</v>
      </c>
      <c r="D17" s="36" t="s">
        <v>441</v>
      </c>
      <c r="E17" s="36"/>
      <c r="F17" s="36"/>
      <c r="G17" s="36"/>
      <c r="H17" s="3"/>
      <c r="I17" s="3"/>
      <c r="J17" s="3"/>
      <c r="K17" s="3"/>
      <c r="L17" s="3"/>
      <c r="M17" s="3"/>
      <c r="N17" s="3"/>
      <c r="O17" s="3"/>
      <c r="P17" s="3"/>
      <c r="Q17" s="3"/>
      <c r="R17" s="3"/>
      <c r="S17" s="3"/>
      <c r="T17" s="3"/>
      <c r="U17" s="3"/>
      <c r="V17" s="3"/>
      <c r="W17" s="3"/>
      <c r="X17" s="3"/>
      <c r="Y17" s="3"/>
      <c r="Z17" s="3"/>
      <c r="AA17" s="3"/>
      <c r="AB17" s="3"/>
      <c r="AC17" s="3"/>
      <c r="AD17" s="3"/>
      <c r="AE17" s="3"/>
      <c r="AF17" s="3"/>
      <c r="AG17" s="3"/>
      <c r="AH17" s="3"/>
      <c r="AI17" s="3"/>
      <c r="AJ17" s="3"/>
      <c r="AK17" s="3"/>
      <c r="AL17" s="3"/>
      <c r="AM17" s="3"/>
      <c r="AN17" s="3"/>
    </row>
    <row r="18" s="2" customFormat="1" ht="36" customHeight="1" spans="1:40">
      <c r="A18" s="30"/>
      <c r="B18" s="34"/>
      <c r="C18" s="34" t="s">
        <v>348</v>
      </c>
      <c r="D18" s="36" t="s">
        <v>442</v>
      </c>
      <c r="E18" s="36"/>
      <c r="F18" s="36"/>
      <c r="G18" s="36"/>
      <c r="H18" s="3"/>
      <c r="I18" s="3"/>
      <c r="J18" s="3"/>
      <c r="K18" s="3"/>
      <c r="L18" s="3"/>
      <c r="M18" s="3"/>
      <c r="N18" s="3"/>
      <c r="O18" s="3"/>
      <c r="P18" s="3"/>
      <c r="Q18" s="3"/>
      <c r="R18" s="3"/>
      <c r="S18" s="3"/>
      <c r="T18" s="3"/>
      <c r="U18" s="3"/>
      <c r="V18" s="3"/>
      <c r="W18" s="3"/>
      <c r="X18" s="3"/>
      <c r="Y18" s="3"/>
      <c r="Z18" s="3"/>
      <c r="AA18" s="3"/>
      <c r="AB18" s="3"/>
      <c r="AC18" s="3"/>
      <c r="AD18" s="3"/>
      <c r="AE18" s="3"/>
      <c r="AF18" s="3"/>
      <c r="AG18" s="3"/>
      <c r="AH18" s="3"/>
      <c r="AI18" s="3"/>
      <c r="AJ18" s="3"/>
      <c r="AK18" s="3"/>
      <c r="AL18" s="3"/>
      <c r="AM18" s="3"/>
      <c r="AN18" s="3"/>
    </row>
    <row r="19" s="2" customFormat="1" ht="36" customHeight="1" spans="1:40">
      <c r="A19" s="30"/>
      <c r="B19" s="34" t="s">
        <v>443</v>
      </c>
      <c r="C19" s="34" t="s">
        <v>336</v>
      </c>
      <c r="D19" s="36" t="s">
        <v>444</v>
      </c>
      <c r="E19" s="36"/>
      <c r="F19" s="36"/>
      <c r="G19" s="36"/>
      <c r="H19" s="3"/>
      <c r="I19" s="3"/>
      <c r="J19" s="3"/>
      <c r="K19" s="3"/>
      <c r="L19" s="3"/>
      <c r="M19" s="3"/>
      <c r="N19" s="3"/>
      <c r="O19" s="3"/>
      <c r="P19" s="3"/>
      <c r="Q19" s="3"/>
      <c r="R19" s="3"/>
      <c r="S19" s="3"/>
      <c r="T19" s="3"/>
      <c r="U19" s="3"/>
      <c r="V19" s="3"/>
      <c r="W19" s="3"/>
      <c r="X19" s="3"/>
      <c r="Y19" s="3"/>
      <c r="Z19" s="3"/>
      <c r="AA19" s="3"/>
      <c r="AB19" s="3"/>
      <c r="AC19" s="3"/>
      <c r="AD19" s="3"/>
      <c r="AE19" s="3"/>
      <c r="AF19" s="3"/>
      <c r="AG19" s="3"/>
      <c r="AH19" s="3"/>
      <c r="AI19" s="3"/>
      <c r="AJ19" s="3"/>
      <c r="AK19" s="3"/>
      <c r="AL19" s="3"/>
      <c r="AM19" s="3"/>
      <c r="AN19" s="3"/>
    </row>
    <row r="20" s="2" customFormat="1" ht="36" customHeight="1" spans="1:40">
      <c r="A20" s="30"/>
      <c r="B20" s="34"/>
      <c r="C20" s="34" t="s">
        <v>342</v>
      </c>
      <c r="D20" s="36" t="s">
        <v>445</v>
      </c>
      <c r="E20" s="36"/>
      <c r="F20" s="36"/>
      <c r="G20" s="36"/>
      <c r="H20" s="3"/>
      <c r="I20" s="3"/>
      <c r="J20" s="3"/>
      <c r="K20" s="3"/>
      <c r="L20" s="3"/>
      <c r="M20" s="3"/>
      <c r="N20" s="3"/>
      <c r="O20" s="3"/>
      <c r="P20" s="3"/>
      <c r="Q20" s="3"/>
      <c r="R20" s="3"/>
      <c r="S20" s="3"/>
      <c r="T20" s="3"/>
      <c r="U20" s="3"/>
      <c r="V20" s="3"/>
      <c r="W20" s="3"/>
      <c r="X20" s="3"/>
      <c r="Y20" s="3"/>
      <c r="Z20" s="3"/>
      <c r="AA20" s="3"/>
      <c r="AB20" s="3"/>
      <c r="AC20" s="3"/>
      <c r="AD20" s="3"/>
      <c r="AE20" s="3"/>
      <c r="AF20" s="3"/>
      <c r="AG20" s="3"/>
      <c r="AH20" s="3"/>
      <c r="AI20" s="3"/>
      <c r="AJ20" s="3"/>
      <c r="AK20" s="3"/>
      <c r="AL20" s="3"/>
      <c r="AM20" s="3"/>
      <c r="AN20" s="3"/>
    </row>
    <row r="21" s="2" customFormat="1" ht="36" customHeight="1" spans="1:40">
      <c r="A21" s="30"/>
      <c r="B21" s="34"/>
      <c r="C21" s="34" t="s">
        <v>345</v>
      </c>
      <c r="D21" s="36" t="s">
        <v>446</v>
      </c>
      <c r="E21" s="36"/>
      <c r="F21" s="36"/>
      <c r="G21" s="36"/>
      <c r="H21" s="3"/>
      <c r="I21" s="3"/>
      <c r="J21" s="3"/>
      <c r="K21" s="3"/>
      <c r="L21" s="3"/>
      <c r="M21" s="3"/>
      <c r="N21" s="3"/>
      <c r="O21" s="3"/>
      <c r="P21" s="3"/>
      <c r="Q21" s="3"/>
      <c r="R21" s="3"/>
      <c r="S21" s="3"/>
      <c r="T21" s="3"/>
      <c r="U21" s="3"/>
      <c r="V21" s="3"/>
      <c r="W21" s="3"/>
      <c r="X21" s="3"/>
      <c r="Y21" s="3"/>
      <c r="Z21" s="3"/>
      <c r="AA21" s="3"/>
      <c r="AB21" s="3"/>
      <c r="AC21" s="3"/>
      <c r="AD21" s="3"/>
      <c r="AE21" s="3"/>
      <c r="AF21" s="3"/>
      <c r="AG21" s="3"/>
      <c r="AH21" s="3"/>
      <c r="AI21" s="3"/>
      <c r="AJ21" s="3"/>
      <c r="AK21" s="3"/>
      <c r="AL21" s="3"/>
      <c r="AM21" s="3"/>
      <c r="AN21" s="3"/>
    </row>
    <row r="22" s="2" customFormat="1" ht="36" customHeight="1" spans="1:40">
      <c r="A22" s="30"/>
      <c r="B22" s="34"/>
      <c r="C22" s="34" t="s">
        <v>348</v>
      </c>
      <c r="D22" s="36" t="s">
        <v>447</v>
      </c>
      <c r="E22" s="36"/>
      <c r="F22" s="36"/>
      <c r="G22" s="36"/>
      <c r="H22" s="3"/>
      <c r="I22" s="3"/>
      <c r="J22" s="3"/>
      <c r="K22" s="3"/>
      <c r="L22" s="3"/>
      <c r="M22" s="3"/>
      <c r="N22" s="3"/>
      <c r="O22" s="3"/>
      <c r="P22" s="3"/>
      <c r="Q22" s="3"/>
      <c r="R22" s="3"/>
      <c r="S22" s="3"/>
      <c r="T22" s="3"/>
      <c r="U22" s="3"/>
      <c r="V22" s="3"/>
      <c r="W22" s="3"/>
      <c r="X22" s="3"/>
      <c r="Y22" s="3"/>
      <c r="Z22" s="3"/>
      <c r="AA22" s="3"/>
      <c r="AB22" s="3"/>
      <c r="AC22" s="3"/>
      <c r="AD22" s="3"/>
      <c r="AE22" s="3"/>
      <c r="AF22" s="3"/>
      <c r="AG22" s="3"/>
      <c r="AH22" s="3"/>
      <c r="AI22" s="3"/>
      <c r="AJ22" s="3"/>
      <c r="AK22" s="3"/>
      <c r="AL22" s="3"/>
      <c r="AM22" s="3"/>
      <c r="AN22" s="3"/>
    </row>
    <row r="23" s="2" customFormat="1" ht="36" customHeight="1" spans="1:40">
      <c r="A23" s="30"/>
      <c r="B23" s="34" t="s">
        <v>448</v>
      </c>
      <c r="C23" s="34" t="s">
        <v>449</v>
      </c>
      <c r="D23" s="36" t="s">
        <v>450</v>
      </c>
      <c r="E23" s="36"/>
      <c r="F23" s="36"/>
      <c r="G23" s="36"/>
      <c r="H23" s="3"/>
      <c r="I23" s="3"/>
      <c r="J23" s="3"/>
      <c r="K23" s="3"/>
      <c r="L23" s="3"/>
      <c r="M23" s="3"/>
      <c r="N23" s="3"/>
      <c r="O23" s="3"/>
      <c r="P23" s="3"/>
      <c r="Q23" s="3"/>
      <c r="R23" s="3"/>
      <c r="S23" s="3"/>
      <c r="T23" s="3"/>
      <c r="U23" s="3"/>
      <c r="V23" s="3"/>
      <c r="W23" s="3"/>
      <c r="X23" s="3"/>
      <c r="Y23" s="3"/>
      <c r="Z23" s="3"/>
      <c r="AA23" s="3"/>
      <c r="AB23" s="3"/>
      <c r="AC23" s="3"/>
      <c r="AD23" s="3"/>
      <c r="AE23" s="3"/>
      <c r="AF23" s="3"/>
      <c r="AG23" s="3"/>
      <c r="AH23" s="3"/>
      <c r="AI23" s="3"/>
      <c r="AJ23" s="3"/>
      <c r="AK23" s="3"/>
      <c r="AL23" s="3"/>
      <c r="AM23" s="3"/>
      <c r="AN23" s="3"/>
    </row>
    <row r="24" s="2" customFormat="1" ht="36" customHeight="1" spans="1:40">
      <c r="A24" s="30"/>
      <c r="B24" s="34" t="s">
        <v>357</v>
      </c>
      <c r="C24" s="34" t="s">
        <v>357</v>
      </c>
      <c r="D24" s="36" t="s">
        <v>451</v>
      </c>
      <c r="E24" s="36"/>
      <c r="F24" s="36"/>
      <c r="G24" s="36"/>
      <c r="H24" s="3"/>
      <c r="I24" s="3"/>
      <c r="J24" s="3"/>
      <c r="K24" s="3"/>
      <c r="L24" s="3"/>
      <c r="M24" s="3"/>
      <c r="N24" s="3"/>
      <c r="O24" s="3"/>
      <c r="P24" s="3"/>
      <c r="Q24" s="3"/>
      <c r="R24" s="3"/>
      <c r="S24" s="3"/>
      <c r="T24" s="3"/>
      <c r="U24" s="3"/>
      <c r="V24" s="3"/>
      <c r="W24" s="3"/>
      <c r="X24" s="3"/>
      <c r="Y24" s="3"/>
      <c r="Z24" s="3"/>
      <c r="AA24" s="3"/>
      <c r="AB24" s="3"/>
      <c r="AC24" s="3"/>
      <c r="AD24" s="3"/>
      <c r="AE24" s="3"/>
      <c r="AF24" s="3"/>
      <c r="AG24" s="3"/>
      <c r="AH24" s="3"/>
      <c r="AI24" s="3"/>
      <c r="AJ24" s="3"/>
      <c r="AK24" s="3"/>
      <c r="AL24" s="3"/>
      <c r="AM24" s="3"/>
      <c r="AN24" s="3"/>
    </row>
    <row r="25" s="2" customFormat="1" ht="36" customHeight="1" spans="1:40">
      <c r="A25" s="30"/>
      <c r="B25" s="34" t="s">
        <v>452</v>
      </c>
      <c r="C25" s="34" t="s">
        <v>452</v>
      </c>
      <c r="D25" s="36" t="s">
        <v>453</v>
      </c>
      <c r="E25" s="36"/>
      <c r="F25" s="36"/>
      <c r="G25" s="36"/>
      <c r="H25" s="3"/>
      <c r="I25" s="3"/>
      <c r="J25" s="3"/>
      <c r="K25" s="3"/>
      <c r="L25" s="3"/>
      <c r="M25" s="3"/>
      <c r="N25" s="3"/>
      <c r="O25" s="3"/>
      <c r="P25" s="3"/>
      <c r="Q25" s="3"/>
      <c r="R25" s="3"/>
      <c r="S25" s="3"/>
      <c r="T25" s="3"/>
      <c r="U25" s="3"/>
      <c r="V25" s="3"/>
      <c r="W25" s="3"/>
      <c r="X25" s="3"/>
      <c r="Y25" s="3"/>
      <c r="Z25" s="3"/>
      <c r="AA25" s="3"/>
      <c r="AB25" s="3"/>
      <c r="AC25" s="3"/>
      <c r="AD25" s="3"/>
      <c r="AE25" s="3"/>
      <c r="AF25" s="3"/>
      <c r="AG25" s="3"/>
      <c r="AH25" s="3"/>
      <c r="AI25" s="3"/>
      <c r="AJ25" s="3"/>
      <c r="AK25" s="3"/>
      <c r="AL25" s="3"/>
      <c r="AM25" s="3"/>
      <c r="AN25" s="3"/>
    </row>
  </sheetData>
  <mergeCells count="26">
    <mergeCell ref="A1:G1"/>
    <mergeCell ref="A2:G2"/>
    <mergeCell ref="B4:G4"/>
    <mergeCell ref="B7:D7"/>
    <mergeCell ref="B8:D8"/>
    <mergeCell ref="B9:D9"/>
    <mergeCell ref="D14:G14"/>
    <mergeCell ref="D15:G15"/>
    <mergeCell ref="D16:G16"/>
    <mergeCell ref="D17:G17"/>
    <mergeCell ref="D18:G18"/>
    <mergeCell ref="D19:G19"/>
    <mergeCell ref="D20:G20"/>
    <mergeCell ref="D21:G21"/>
    <mergeCell ref="D22:G22"/>
    <mergeCell ref="D23:G23"/>
    <mergeCell ref="D24:G24"/>
    <mergeCell ref="D25:G25"/>
    <mergeCell ref="A5:A9"/>
    <mergeCell ref="A10:A13"/>
    <mergeCell ref="A14:A25"/>
    <mergeCell ref="B15:B18"/>
    <mergeCell ref="B19:B22"/>
    <mergeCell ref="B5:D6"/>
    <mergeCell ref="B10:G11"/>
    <mergeCell ref="B12:G13"/>
  </mergeCells>
  <printOptions horizontalCentered="1"/>
  <pageMargins left="1.37777777777778" right="0.984027777777778" top="0.590277777777778" bottom="0.590277777777778" header="0" footer="0"/>
  <pageSetup paperSize="9" scale="76"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42"/>
  <sheetViews>
    <sheetView workbookViewId="0">
      <pane ySplit="5" topLeftCell="A6" activePane="bottomLeft" state="frozen"/>
      <selection/>
      <selection pane="bottomLeft" activeCell="E40" sqref="E40"/>
    </sheetView>
  </sheetViews>
  <sheetFormatPr defaultColWidth="10" defaultRowHeight="13.5" outlineLevelCol="5"/>
  <cols>
    <col min="1" max="1" width="1.53333333333333" style="121" customWidth="1"/>
    <col min="2" max="2" width="42.625" style="121" customWidth="1"/>
    <col min="3" max="3" width="16.625" style="121" customWidth="1"/>
    <col min="4" max="4" width="42.625" style="121" customWidth="1"/>
    <col min="5" max="5" width="16.625" style="121" customWidth="1"/>
    <col min="6" max="6" width="1.53333333333333" style="121" customWidth="1"/>
    <col min="7" max="11" width="9.76666666666667" style="121" customWidth="1"/>
    <col min="12" max="16384" width="10" style="121"/>
  </cols>
  <sheetData>
    <row r="1" s="248" customFormat="1" ht="25" customHeight="1" spans="1:6">
      <c r="A1" s="249"/>
      <c r="D1" s="76"/>
      <c r="E1" s="124" t="s">
        <v>2</v>
      </c>
      <c r="F1" s="250" t="s">
        <v>3</v>
      </c>
    </row>
    <row r="2" ht="22.8" customHeight="1" spans="1:6">
      <c r="A2" s="211"/>
      <c r="B2" s="212" t="s">
        <v>4</v>
      </c>
      <c r="C2" s="212"/>
      <c r="D2" s="212"/>
      <c r="E2" s="212"/>
      <c r="F2" s="173"/>
    </row>
    <row r="3" s="207" customFormat="1" ht="19.55" customHeight="1" spans="1:6">
      <c r="A3" s="214"/>
      <c r="B3" s="128" t="s">
        <v>5</v>
      </c>
      <c r="D3" s="215"/>
      <c r="E3" s="129" t="s">
        <v>6</v>
      </c>
      <c r="F3" s="221"/>
    </row>
    <row r="4" s="207" customFormat="1" ht="26" customHeight="1" spans="1:6">
      <c r="A4" s="214"/>
      <c r="B4" s="83" t="s">
        <v>7</v>
      </c>
      <c r="C4" s="83"/>
      <c r="D4" s="83" t="s">
        <v>8</v>
      </c>
      <c r="E4" s="83"/>
      <c r="F4" s="221"/>
    </row>
    <row r="5" s="207" customFormat="1" ht="26" customHeight="1" spans="1:6">
      <c r="A5" s="214"/>
      <c r="B5" s="83" t="s">
        <v>9</v>
      </c>
      <c r="C5" s="83" t="s">
        <v>10</v>
      </c>
      <c r="D5" s="83" t="s">
        <v>9</v>
      </c>
      <c r="E5" s="83" t="s">
        <v>10</v>
      </c>
      <c r="F5" s="221"/>
    </row>
    <row r="6" s="207" customFormat="1" ht="26" customHeight="1" spans="1:6">
      <c r="A6" s="214"/>
      <c r="B6" s="87" t="s">
        <v>11</v>
      </c>
      <c r="C6" s="90">
        <v>12010004.52</v>
      </c>
      <c r="D6" s="87" t="s">
        <v>12</v>
      </c>
      <c r="E6" s="90">
        <v>5512027.08</v>
      </c>
      <c r="F6" s="221"/>
    </row>
    <row r="7" s="207" customFormat="1" ht="26" customHeight="1" spans="1:6">
      <c r="A7" s="214"/>
      <c r="B7" s="87" t="s">
        <v>13</v>
      </c>
      <c r="C7" s="90">
        <v>0</v>
      </c>
      <c r="D7" s="87" t="s">
        <v>14</v>
      </c>
      <c r="E7" s="90">
        <v>0</v>
      </c>
      <c r="F7" s="221"/>
    </row>
    <row r="8" s="207" customFormat="1" ht="26" customHeight="1" spans="1:6">
      <c r="A8" s="214"/>
      <c r="B8" s="87" t="s">
        <v>15</v>
      </c>
      <c r="C8" s="90">
        <v>0</v>
      </c>
      <c r="D8" s="87" t="s">
        <v>16</v>
      </c>
      <c r="E8" s="90">
        <v>0</v>
      </c>
      <c r="F8" s="221"/>
    </row>
    <row r="9" s="207" customFormat="1" ht="26" customHeight="1" spans="1:6">
      <c r="A9" s="214"/>
      <c r="B9" s="87" t="s">
        <v>17</v>
      </c>
      <c r="C9" s="90">
        <v>0</v>
      </c>
      <c r="D9" s="87" t="s">
        <v>18</v>
      </c>
      <c r="E9" s="90">
        <v>0</v>
      </c>
      <c r="F9" s="221"/>
    </row>
    <row r="10" s="207" customFormat="1" ht="26" customHeight="1" spans="1:6">
      <c r="A10" s="214"/>
      <c r="B10" s="87" t="s">
        <v>19</v>
      </c>
      <c r="C10" s="90">
        <v>0</v>
      </c>
      <c r="D10" s="87" t="s">
        <v>20</v>
      </c>
      <c r="E10" s="90">
        <v>0</v>
      </c>
      <c r="F10" s="221"/>
    </row>
    <row r="11" s="207" customFormat="1" ht="26" customHeight="1" spans="1:6">
      <c r="A11" s="214"/>
      <c r="B11" s="87" t="s">
        <v>21</v>
      </c>
      <c r="C11" s="90">
        <v>0</v>
      </c>
      <c r="D11" s="87" t="s">
        <v>22</v>
      </c>
      <c r="E11" s="90">
        <v>0</v>
      </c>
      <c r="F11" s="221"/>
    </row>
    <row r="12" s="207" customFormat="1" ht="26" customHeight="1" spans="1:6">
      <c r="A12" s="214"/>
      <c r="B12" s="87" t="s">
        <v>23</v>
      </c>
      <c r="C12" s="90"/>
      <c r="D12" s="87" t="s">
        <v>24</v>
      </c>
      <c r="E12" s="90">
        <v>351876.88</v>
      </c>
      <c r="F12" s="221"/>
    </row>
    <row r="13" s="207" customFormat="1" ht="26" customHeight="1" spans="1:6">
      <c r="A13" s="214"/>
      <c r="B13" s="87" t="s">
        <v>23</v>
      </c>
      <c r="C13" s="90"/>
      <c r="D13" s="87" t="s">
        <v>25</v>
      </c>
      <c r="E13" s="90">
        <v>3236333.2</v>
      </c>
      <c r="F13" s="221"/>
    </row>
    <row r="14" s="207" customFormat="1" ht="26" customHeight="1" spans="1:6">
      <c r="A14" s="214"/>
      <c r="B14" s="87" t="s">
        <v>23</v>
      </c>
      <c r="C14" s="90"/>
      <c r="D14" s="87" t="s">
        <v>26</v>
      </c>
      <c r="E14" s="90">
        <v>0</v>
      </c>
      <c r="F14" s="221"/>
    </row>
    <row r="15" s="207" customFormat="1" ht="26" customHeight="1" spans="1:6">
      <c r="A15" s="214"/>
      <c r="B15" s="87" t="s">
        <v>23</v>
      </c>
      <c r="C15" s="90"/>
      <c r="D15" s="87" t="s">
        <v>27</v>
      </c>
      <c r="E15" s="90">
        <v>361200.6</v>
      </c>
      <c r="F15" s="221"/>
    </row>
    <row r="16" s="207" customFormat="1" ht="26" customHeight="1" spans="1:6">
      <c r="A16" s="214"/>
      <c r="B16" s="87" t="s">
        <v>23</v>
      </c>
      <c r="C16" s="90"/>
      <c r="D16" s="87" t="s">
        <v>28</v>
      </c>
      <c r="E16" s="90">
        <v>0</v>
      </c>
      <c r="F16" s="221"/>
    </row>
    <row r="17" s="207" customFormat="1" ht="26" customHeight="1" spans="1:6">
      <c r="A17" s="214"/>
      <c r="B17" s="87" t="s">
        <v>23</v>
      </c>
      <c r="C17" s="90"/>
      <c r="D17" s="87" t="s">
        <v>29</v>
      </c>
      <c r="E17" s="90">
        <v>3288244</v>
      </c>
      <c r="F17" s="221"/>
    </row>
    <row r="18" s="207" customFormat="1" ht="26" customHeight="1" spans="1:6">
      <c r="A18" s="214"/>
      <c r="B18" s="87" t="s">
        <v>23</v>
      </c>
      <c r="C18" s="90"/>
      <c r="D18" s="87" t="s">
        <v>30</v>
      </c>
      <c r="E18" s="90">
        <v>860505.76</v>
      </c>
      <c r="F18" s="221"/>
    </row>
    <row r="19" s="207" customFormat="1" ht="26" customHeight="1" spans="1:6">
      <c r="A19" s="214"/>
      <c r="B19" s="87" t="s">
        <v>23</v>
      </c>
      <c r="C19" s="90"/>
      <c r="D19" s="87" t="s">
        <v>31</v>
      </c>
      <c r="E19" s="90">
        <v>123041</v>
      </c>
      <c r="F19" s="221"/>
    </row>
    <row r="20" s="207" customFormat="1" ht="26" customHeight="1" spans="1:6">
      <c r="A20" s="214"/>
      <c r="B20" s="87" t="s">
        <v>23</v>
      </c>
      <c r="C20" s="90"/>
      <c r="D20" s="87" t="s">
        <v>32</v>
      </c>
      <c r="E20" s="90">
        <v>0</v>
      </c>
      <c r="F20" s="221"/>
    </row>
    <row r="21" s="207" customFormat="1" ht="26" customHeight="1" spans="1:6">
      <c r="A21" s="214"/>
      <c r="B21" s="87" t="s">
        <v>23</v>
      </c>
      <c r="C21" s="90"/>
      <c r="D21" s="87" t="s">
        <v>33</v>
      </c>
      <c r="E21" s="90">
        <v>0</v>
      </c>
      <c r="F21" s="221"/>
    </row>
    <row r="22" s="207" customFormat="1" ht="26" customHeight="1" spans="1:6">
      <c r="A22" s="214"/>
      <c r="B22" s="87" t="s">
        <v>23</v>
      </c>
      <c r="C22" s="90"/>
      <c r="D22" s="87" t="s">
        <v>34</v>
      </c>
      <c r="E22" s="90">
        <v>0</v>
      </c>
      <c r="F22" s="221"/>
    </row>
    <row r="23" s="207" customFormat="1" ht="26" customHeight="1" spans="1:6">
      <c r="A23" s="214"/>
      <c r="B23" s="87" t="s">
        <v>23</v>
      </c>
      <c r="C23" s="90"/>
      <c r="D23" s="87" t="s">
        <v>35</v>
      </c>
      <c r="E23" s="90">
        <v>0</v>
      </c>
      <c r="F23" s="221"/>
    </row>
    <row r="24" s="207" customFormat="1" ht="26" customHeight="1" spans="1:6">
      <c r="A24" s="214"/>
      <c r="B24" s="87" t="s">
        <v>23</v>
      </c>
      <c r="C24" s="90"/>
      <c r="D24" s="87" t="s">
        <v>36</v>
      </c>
      <c r="E24" s="90">
        <v>0</v>
      </c>
      <c r="F24" s="221"/>
    </row>
    <row r="25" s="207" customFormat="1" ht="26" customHeight="1" spans="1:6">
      <c r="A25" s="214"/>
      <c r="B25" s="87" t="s">
        <v>23</v>
      </c>
      <c r="C25" s="90"/>
      <c r="D25" s="87" t="s">
        <v>37</v>
      </c>
      <c r="E25" s="90">
        <v>976776</v>
      </c>
      <c r="F25" s="221"/>
    </row>
    <row r="26" s="207" customFormat="1" ht="26" customHeight="1" spans="1:6">
      <c r="A26" s="214"/>
      <c r="B26" s="87" t="s">
        <v>23</v>
      </c>
      <c r="C26" s="90"/>
      <c r="D26" s="87" t="s">
        <v>38</v>
      </c>
      <c r="E26" s="90">
        <v>0</v>
      </c>
      <c r="F26" s="221"/>
    </row>
    <row r="27" s="207" customFormat="1" ht="26" customHeight="1" spans="1:6">
      <c r="A27" s="214"/>
      <c r="B27" s="87" t="s">
        <v>23</v>
      </c>
      <c r="C27" s="90"/>
      <c r="D27" s="87" t="s">
        <v>39</v>
      </c>
      <c r="E27" s="90">
        <v>0</v>
      </c>
      <c r="F27" s="221"/>
    </row>
    <row r="28" s="207" customFormat="1" ht="26" customHeight="1" spans="1:6">
      <c r="A28" s="214"/>
      <c r="B28" s="87" t="s">
        <v>23</v>
      </c>
      <c r="C28" s="90"/>
      <c r="D28" s="87" t="s">
        <v>40</v>
      </c>
      <c r="E28" s="90">
        <v>0</v>
      </c>
      <c r="F28" s="221"/>
    </row>
    <row r="29" s="207" customFormat="1" ht="26" customHeight="1" spans="1:6">
      <c r="A29" s="214"/>
      <c r="B29" s="87" t="s">
        <v>23</v>
      </c>
      <c r="C29" s="90"/>
      <c r="D29" s="87" t="s">
        <v>41</v>
      </c>
      <c r="E29" s="90">
        <v>0</v>
      </c>
      <c r="F29" s="221"/>
    </row>
    <row r="30" s="207" customFormat="1" ht="26" customHeight="1" spans="1:6">
      <c r="A30" s="214"/>
      <c r="B30" s="87" t="s">
        <v>23</v>
      </c>
      <c r="C30" s="90"/>
      <c r="D30" s="87" t="s">
        <v>42</v>
      </c>
      <c r="E30" s="90">
        <v>0</v>
      </c>
      <c r="F30" s="221"/>
    </row>
    <row r="31" s="207" customFormat="1" ht="26" customHeight="1" spans="1:6">
      <c r="A31" s="214"/>
      <c r="B31" s="87" t="s">
        <v>23</v>
      </c>
      <c r="C31" s="90"/>
      <c r="D31" s="87" t="s">
        <v>43</v>
      </c>
      <c r="E31" s="90">
        <v>0</v>
      </c>
      <c r="F31" s="221"/>
    </row>
    <row r="32" s="207" customFormat="1" ht="26" customHeight="1" spans="1:6">
      <c r="A32" s="214"/>
      <c r="B32" s="87" t="s">
        <v>23</v>
      </c>
      <c r="C32" s="90"/>
      <c r="D32" s="87" t="s">
        <v>44</v>
      </c>
      <c r="E32" s="90">
        <v>0</v>
      </c>
      <c r="F32" s="221"/>
    </row>
    <row r="33" s="207" customFormat="1" ht="26" customHeight="1" spans="1:6">
      <c r="A33" s="214"/>
      <c r="B33" s="87" t="s">
        <v>23</v>
      </c>
      <c r="C33" s="90"/>
      <c r="D33" s="87" t="s">
        <v>45</v>
      </c>
      <c r="E33" s="90">
        <v>0</v>
      </c>
      <c r="F33" s="221"/>
    </row>
    <row r="34" s="207" customFormat="1" ht="26" customHeight="1" spans="1:6">
      <c r="A34" s="214"/>
      <c r="B34" s="87" t="s">
        <v>23</v>
      </c>
      <c r="C34" s="90"/>
      <c r="D34" s="87" t="s">
        <v>46</v>
      </c>
      <c r="E34" s="90">
        <v>0</v>
      </c>
      <c r="F34" s="221"/>
    </row>
    <row r="35" s="207" customFormat="1" ht="26" customHeight="1" spans="1:6">
      <c r="A35" s="214"/>
      <c r="B35" s="87" t="s">
        <v>23</v>
      </c>
      <c r="C35" s="90"/>
      <c r="D35" s="87" t="s">
        <v>47</v>
      </c>
      <c r="E35" s="90">
        <v>0</v>
      </c>
      <c r="F35" s="221"/>
    </row>
    <row r="36" s="207" customFormat="1" ht="26" customHeight="1" spans="1:6">
      <c r="A36" s="230"/>
      <c r="B36" s="116" t="s">
        <v>48</v>
      </c>
      <c r="C36" s="86">
        <v>12010004.52</v>
      </c>
      <c r="D36" s="116" t="s">
        <v>49</v>
      </c>
      <c r="E36" s="86">
        <v>14710004.52</v>
      </c>
      <c r="F36" s="244"/>
    </row>
    <row r="37" s="207" customFormat="1" ht="26" customHeight="1" spans="1:6">
      <c r="A37" s="214"/>
      <c r="B37" s="87" t="s">
        <v>50</v>
      </c>
      <c r="C37" s="90"/>
      <c r="D37" s="87" t="s">
        <v>51</v>
      </c>
      <c r="E37" s="90"/>
      <c r="F37" s="221"/>
    </row>
    <row r="38" s="207" customFormat="1" ht="26" customHeight="1" spans="1:6">
      <c r="A38" s="225"/>
      <c r="B38" s="87" t="s">
        <v>52</v>
      </c>
      <c r="C38" s="90">
        <v>2700000</v>
      </c>
      <c r="D38" s="87" t="s">
        <v>53</v>
      </c>
      <c r="E38" s="90"/>
      <c r="F38" s="221"/>
    </row>
    <row r="39" s="207" customFormat="1" ht="26" customHeight="1" spans="1:6">
      <c r="A39" s="225"/>
      <c r="B39" s="251"/>
      <c r="C39" s="251"/>
      <c r="D39" s="87" t="s">
        <v>54</v>
      </c>
      <c r="E39" s="90"/>
      <c r="F39" s="221"/>
    </row>
    <row r="40" s="207" customFormat="1" ht="26" customHeight="1" spans="1:6">
      <c r="A40" s="252"/>
      <c r="B40" s="83" t="s">
        <v>55</v>
      </c>
      <c r="C40" s="86">
        <v>14710004.52</v>
      </c>
      <c r="D40" s="83" t="s">
        <v>56</v>
      </c>
      <c r="E40" s="86">
        <v>14710004.52</v>
      </c>
      <c r="F40" s="244"/>
    </row>
    <row r="41" s="207" customFormat="1" ht="9.75" customHeight="1" spans="1:6">
      <c r="A41" s="245"/>
      <c r="B41" s="245"/>
      <c r="C41" s="246"/>
      <c r="D41" s="246"/>
      <c r="E41" s="245"/>
      <c r="F41" s="253"/>
    </row>
    <row r="42" s="207" customFormat="1"/>
  </sheetData>
  <mergeCells count="4">
    <mergeCell ref="B2:E2"/>
    <mergeCell ref="B4:C4"/>
    <mergeCell ref="D4:E4"/>
    <mergeCell ref="A6:A35"/>
  </mergeCells>
  <printOptions horizontalCentered="1"/>
  <pageMargins left="1.37777777777778" right="0.984027777777778" top="0.984027777777778" bottom="0.984027777777778" header="0" footer="0"/>
  <pageSetup paperSize="9" scale="64" orientation="portrait"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9"/>
  <sheetViews>
    <sheetView topLeftCell="C1" workbookViewId="0">
      <pane ySplit="6" topLeftCell="A7" activePane="bottomLeft" state="frozen"/>
      <selection/>
      <selection pane="bottomLeft" activeCell="A9" sqref="$A9:$XFD22"/>
    </sheetView>
  </sheetViews>
  <sheetFormatPr defaultColWidth="10" defaultRowHeight="13.5"/>
  <cols>
    <col min="1" max="1" width="1.53333333333333" style="121" customWidth="1"/>
    <col min="2" max="2" width="16.825" style="121" customWidth="1"/>
    <col min="3" max="3" width="31.7833333333333" style="121" customWidth="1"/>
    <col min="4" max="4" width="16.5" style="121" customWidth="1"/>
    <col min="5" max="5" width="14.75" style="121" customWidth="1"/>
    <col min="6" max="6" width="16.125" style="121" customWidth="1"/>
    <col min="7" max="14" width="13" style="121" customWidth="1"/>
    <col min="15" max="15" width="1.53333333333333" style="121" customWidth="1"/>
    <col min="16" max="16" width="9.76666666666667" style="121" customWidth="1"/>
    <col min="17" max="16384" width="10" style="121"/>
  </cols>
  <sheetData>
    <row r="1" ht="25" customHeight="1" spans="1:15">
      <c r="A1" s="122"/>
      <c r="B1" s="76"/>
      <c r="C1" s="123"/>
      <c r="D1" s="240"/>
      <c r="E1" s="240"/>
      <c r="F1" s="240"/>
      <c r="G1" s="123"/>
      <c r="H1" s="123"/>
      <c r="I1" s="123"/>
      <c r="L1" s="123"/>
      <c r="M1" s="123"/>
      <c r="N1" s="124" t="s">
        <v>57</v>
      </c>
      <c r="O1" s="125"/>
    </row>
    <row r="2" ht="22.8" customHeight="1" spans="1:15">
      <c r="A2" s="122"/>
      <c r="B2" s="126" t="s">
        <v>58</v>
      </c>
      <c r="C2" s="126"/>
      <c r="D2" s="126"/>
      <c r="E2" s="126"/>
      <c r="F2" s="126"/>
      <c r="G2" s="126"/>
      <c r="H2" s="126"/>
      <c r="I2" s="126"/>
      <c r="J2" s="126"/>
      <c r="K2" s="126"/>
      <c r="L2" s="126"/>
      <c r="M2" s="126"/>
      <c r="N2" s="126"/>
      <c r="O2" s="125" t="s">
        <v>3</v>
      </c>
    </row>
    <row r="3" ht="19.55" customHeight="1" spans="1:15">
      <c r="A3" s="127"/>
      <c r="B3" s="128" t="s">
        <v>5</v>
      </c>
      <c r="C3" s="128"/>
      <c r="D3" s="127"/>
      <c r="E3" s="127"/>
      <c r="F3" s="191"/>
      <c r="G3" s="127"/>
      <c r="H3" s="191"/>
      <c r="I3" s="191"/>
      <c r="J3" s="191"/>
      <c r="K3" s="191"/>
      <c r="L3" s="191"/>
      <c r="M3" s="191"/>
      <c r="N3" s="129" t="s">
        <v>6</v>
      </c>
      <c r="O3" s="130"/>
    </row>
    <row r="4" ht="24.4" customHeight="1" spans="1:15">
      <c r="A4" s="225"/>
      <c r="B4" s="105" t="s">
        <v>9</v>
      </c>
      <c r="C4" s="105"/>
      <c r="D4" s="105" t="s">
        <v>59</v>
      </c>
      <c r="E4" s="105" t="s">
        <v>60</v>
      </c>
      <c r="F4" s="105" t="s">
        <v>61</v>
      </c>
      <c r="G4" s="105" t="s">
        <v>62</v>
      </c>
      <c r="H4" s="105" t="s">
        <v>63</v>
      </c>
      <c r="I4" s="105" t="s">
        <v>64</v>
      </c>
      <c r="J4" s="105" t="s">
        <v>65</v>
      </c>
      <c r="K4" s="105" t="s">
        <v>66</v>
      </c>
      <c r="L4" s="105" t="s">
        <v>67</v>
      </c>
      <c r="M4" s="105" t="s">
        <v>68</v>
      </c>
      <c r="N4" s="105" t="s">
        <v>69</v>
      </c>
      <c r="O4" s="221"/>
    </row>
    <row r="5" ht="24.4" customHeight="1" spans="1:15">
      <c r="A5" s="225"/>
      <c r="B5" s="105" t="s">
        <v>70</v>
      </c>
      <c r="C5" s="105" t="s">
        <v>71</v>
      </c>
      <c r="D5" s="105"/>
      <c r="E5" s="105"/>
      <c r="F5" s="105"/>
      <c r="G5" s="105"/>
      <c r="H5" s="105"/>
      <c r="I5" s="105"/>
      <c r="J5" s="105"/>
      <c r="K5" s="105"/>
      <c r="L5" s="105"/>
      <c r="M5" s="105"/>
      <c r="N5" s="105"/>
      <c r="O5" s="221"/>
    </row>
    <row r="6" ht="24.4" customHeight="1" spans="1:15">
      <c r="A6" s="225"/>
      <c r="B6" s="105"/>
      <c r="C6" s="105"/>
      <c r="D6" s="105"/>
      <c r="E6" s="105"/>
      <c r="F6" s="105"/>
      <c r="G6" s="105"/>
      <c r="H6" s="105"/>
      <c r="I6" s="105"/>
      <c r="J6" s="105"/>
      <c r="K6" s="105"/>
      <c r="L6" s="105"/>
      <c r="M6" s="105"/>
      <c r="N6" s="105"/>
      <c r="O6" s="221"/>
    </row>
    <row r="7" ht="27" customHeight="1" spans="1:15">
      <c r="A7" s="230"/>
      <c r="B7" s="83"/>
      <c r="C7" s="83" t="s">
        <v>72</v>
      </c>
      <c r="D7" s="86"/>
      <c r="E7" s="86"/>
      <c r="F7" s="86"/>
      <c r="G7" s="86"/>
      <c r="H7" s="86"/>
      <c r="I7" s="86"/>
      <c r="J7" s="86"/>
      <c r="K7" s="86"/>
      <c r="L7" s="86"/>
      <c r="M7" s="86"/>
      <c r="N7" s="86"/>
      <c r="O7" s="244"/>
    </row>
    <row r="8" ht="27" customHeight="1" spans="1:15">
      <c r="A8" s="230"/>
      <c r="B8" s="116">
        <v>711001</v>
      </c>
      <c r="C8" s="116" t="s">
        <v>73</v>
      </c>
      <c r="D8" s="90">
        <v>14710004.52</v>
      </c>
      <c r="E8" s="90">
        <v>2700000</v>
      </c>
      <c r="F8" s="90">
        <v>12010004.52</v>
      </c>
      <c r="G8" s="86"/>
      <c r="H8" s="86"/>
      <c r="I8" s="86"/>
      <c r="J8" s="86"/>
      <c r="K8" s="86"/>
      <c r="L8" s="86"/>
      <c r="M8" s="86"/>
      <c r="N8" s="86"/>
      <c r="O8" s="244"/>
    </row>
    <row r="9" ht="9.75" customHeight="1" spans="1:15">
      <c r="A9" s="245"/>
      <c r="B9" s="245"/>
      <c r="C9" s="245"/>
      <c r="D9" s="245"/>
      <c r="E9" s="245"/>
      <c r="F9" s="245"/>
      <c r="G9" s="245"/>
      <c r="H9" s="245"/>
      <c r="I9" s="245"/>
      <c r="J9" s="245"/>
      <c r="K9" s="245"/>
      <c r="L9" s="245"/>
      <c r="M9" s="245"/>
      <c r="N9" s="246"/>
      <c r="O9" s="247"/>
    </row>
  </sheetData>
  <mergeCells count="16">
    <mergeCell ref="B2:N2"/>
    <mergeCell ref="B3:C3"/>
    <mergeCell ref="B4:C4"/>
    <mergeCell ref="B5:B6"/>
    <mergeCell ref="C5:C6"/>
    <mergeCell ref="D4:D6"/>
    <mergeCell ref="E4:E6"/>
    <mergeCell ref="F4:F6"/>
    <mergeCell ref="G4:G6"/>
    <mergeCell ref="H4:H6"/>
    <mergeCell ref="I4:I6"/>
    <mergeCell ref="J4:J6"/>
    <mergeCell ref="K4:K6"/>
    <mergeCell ref="L4:L6"/>
    <mergeCell ref="M4:M6"/>
    <mergeCell ref="N4:N6"/>
  </mergeCells>
  <printOptions horizontalCentered="1"/>
  <pageMargins left="0.590277777777778" right="0.590277777777778" top="1.37777777777778" bottom="0.984027777777778" header="0" footer="0"/>
  <pageSetup paperSize="9" scale="68"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33"/>
  <sheetViews>
    <sheetView workbookViewId="0">
      <pane ySplit="6" topLeftCell="A7" activePane="bottomLeft" state="frozen"/>
      <selection/>
      <selection pane="bottomLeft" activeCell="H7" sqref="H7"/>
    </sheetView>
  </sheetViews>
  <sheetFormatPr defaultColWidth="10" defaultRowHeight="13.5"/>
  <cols>
    <col min="1" max="1" width="1.53333333333333" style="121" customWidth="1"/>
    <col min="2" max="4" width="6.15833333333333" style="121" customWidth="1"/>
    <col min="5" max="5" width="16.825" style="121" customWidth="1"/>
    <col min="6" max="6" width="41.025" style="121" customWidth="1"/>
    <col min="7" max="9" width="16.4166666666667" style="146" customWidth="1"/>
    <col min="10" max="10" width="16.4166666666667" style="121" customWidth="1"/>
    <col min="11" max="11" width="22.9333333333333" style="121" customWidth="1"/>
    <col min="12" max="12" width="1.53333333333333" style="121" customWidth="1"/>
    <col min="13" max="14" width="9.76666666666667" style="121" customWidth="1"/>
    <col min="15" max="16384" width="10" style="121"/>
  </cols>
  <sheetData>
    <row r="1" ht="25" customHeight="1" spans="1:12">
      <c r="A1" s="122"/>
      <c r="B1" s="76" t="s">
        <v>74</v>
      </c>
      <c r="C1" s="76"/>
      <c r="D1" s="76"/>
      <c r="E1" s="123"/>
      <c r="F1" s="123"/>
      <c r="G1" s="224"/>
      <c r="H1" s="224"/>
      <c r="I1" s="224"/>
      <c r="J1" s="240"/>
      <c r="K1" s="124" t="s">
        <v>75</v>
      </c>
      <c r="L1" s="125"/>
    </row>
    <row r="2" ht="22.8" customHeight="1" spans="1:12">
      <c r="A2" s="122"/>
      <c r="B2" s="126" t="s">
        <v>76</v>
      </c>
      <c r="C2" s="126"/>
      <c r="D2" s="126"/>
      <c r="E2" s="126"/>
      <c r="F2" s="126"/>
      <c r="G2" s="153"/>
      <c r="H2" s="153"/>
      <c r="I2" s="153"/>
      <c r="J2" s="126"/>
      <c r="K2" s="126"/>
      <c r="L2" s="125" t="s">
        <v>3</v>
      </c>
    </row>
    <row r="3" ht="19.55" customHeight="1" spans="1:12">
      <c r="A3" s="127"/>
      <c r="B3" s="128" t="s">
        <v>5</v>
      </c>
      <c r="C3" s="128"/>
      <c r="D3" s="128"/>
      <c r="E3" s="128"/>
      <c r="F3" s="128"/>
      <c r="G3" s="179"/>
      <c r="H3" s="179"/>
      <c r="I3" s="241"/>
      <c r="J3" s="191"/>
      <c r="K3" s="129" t="s">
        <v>6</v>
      </c>
      <c r="L3" s="130"/>
    </row>
    <row r="4" ht="24.4" customHeight="1" spans="1:12">
      <c r="A4" s="214"/>
      <c r="B4" s="83" t="s">
        <v>9</v>
      </c>
      <c r="C4" s="83"/>
      <c r="D4" s="83"/>
      <c r="E4" s="83"/>
      <c r="F4" s="83"/>
      <c r="G4" s="180" t="s">
        <v>59</v>
      </c>
      <c r="H4" s="180" t="s">
        <v>77</v>
      </c>
      <c r="I4" s="180" t="s">
        <v>78</v>
      </c>
      <c r="J4" s="83" t="s">
        <v>79</v>
      </c>
      <c r="K4" s="83" t="s">
        <v>80</v>
      </c>
      <c r="L4" s="242"/>
    </row>
    <row r="5" ht="24.4" customHeight="1" spans="1:12">
      <c r="A5" s="225"/>
      <c r="B5" s="83" t="s">
        <v>81</v>
      </c>
      <c r="C5" s="83"/>
      <c r="D5" s="83"/>
      <c r="E5" s="83" t="s">
        <v>70</v>
      </c>
      <c r="F5" s="83" t="s">
        <v>82</v>
      </c>
      <c r="G5" s="180"/>
      <c r="H5" s="180"/>
      <c r="I5" s="180"/>
      <c r="J5" s="83"/>
      <c r="K5" s="83"/>
      <c r="L5" s="242"/>
    </row>
    <row r="6" ht="24.4" customHeight="1" spans="1:12">
      <c r="A6" s="225"/>
      <c r="B6" s="83" t="s">
        <v>83</v>
      </c>
      <c r="C6" s="83" t="s">
        <v>84</v>
      </c>
      <c r="D6" s="83" t="s">
        <v>85</v>
      </c>
      <c r="E6" s="83"/>
      <c r="F6" s="83"/>
      <c r="G6" s="180"/>
      <c r="H6" s="180"/>
      <c r="I6" s="180"/>
      <c r="J6" s="83"/>
      <c r="K6" s="83"/>
      <c r="L6" s="221"/>
    </row>
    <row r="7" s="223" customFormat="1" ht="27" customHeight="1" spans="1:12">
      <c r="A7" s="226"/>
      <c r="B7" s="227"/>
      <c r="C7" s="227"/>
      <c r="D7" s="227"/>
      <c r="E7" s="88" t="s">
        <v>86</v>
      </c>
      <c r="F7" s="228" t="s">
        <v>73</v>
      </c>
      <c r="G7" s="229">
        <f>14698004.52+12000</f>
        <v>14710004.52</v>
      </c>
      <c r="H7" s="229">
        <f>9948787.52+12000</f>
        <v>9960787.52</v>
      </c>
      <c r="I7" s="229">
        <v>4749217</v>
      </c>
      <c r="J7" s="183">
        <v>0</v>
      </c>
      <c r="K7" s="183">
        <v>0</v>
      </c>
      <c r="L7" s="243"/>
    </row>
    <row r="8" ht="27" customHeight="1" spans="1:12">
      <c r="A8" s="230"/>
      <c r="B8" s="88" t="s">
        <v>87</v>
      </c>
      <c r="C8" s="88" t="s">
        <v>88</v>
      </c>
      <c r="D8" s="88" t="s">
        <v>88</v>
      </c>
      <c r="E8" s="88" t="s">
        <v>86</v>
      </c>
      <c r="F8" s="231" t="s">
        <v>89</v>
      </c>
      <c r="G8" s="232">
        <v>317248.8</v>
      </c>
      <c r="H8" s="183">
        <v>317248.8</v>
      </c>
      <c r="I8" s="183">
        <v>0</v>
      </c>
      <c r="J8" s="183">
        <v>0</v>
      </c>
      <c r="K8" s="183">
        <v>0</v>
      </c>
      <c r="L8" s="244"/>
    </row>
    <row r="9" ht="27" customHeight="1" spans="1:12">
      <c r="A9" s="230"/>
      <c r="B9" s="88" t="s">
        <v>87</v>
      </c>
      <c r="C9" s="88" t="s">
        <v>88</v>
      </c>
      <c r="D9" s="88" t="s">
        <v>90</v>
      </c>
      <c r="E9" s="88" t="s">
        <v>86</v>
      </c>
      <c r="F9" s="231" t="s">
        <v>91</v>
      </c>
      <c r="G9" s="232">
        <v>56600</v>
      </c>
      <c r="H9" s="183">
        <v>0</v>
      </c>
      <c r="I9" s="183">
        <v>56600</v>
      </c>
      <c r="J9" s="183">
        <v>0</v>
      </c>
      <c r="K9" s="183">
        <v>0</v>
      </c>
      <c r="L9" s="244"/>
    </row>
    <row r="10" ht="27" customHeight="1" spans="1:12">
      <c r="A10" s="230"/>
      <c r="B10" s="88" t="s">
        <v>87</v>
      </c>
      <c r="C10" s="88" t="s">
        <v>88</v>
      </c>
      <c r="D10" s="88" t="s">
        <v>92</v>
      </c>
      <c r="E10" s="88" t="s">
        <v>86</v>
      </c>
      <c r="F10" s="231" t="s">
        <v>93</v>
      </c>
      <c r="G10" s="232">
        <v>64000</v>
      </c>
      <c r="H10" s="183">
        <v>0</v>
      </c>
      <c r="I10" s="183">
        <v>64000</v>
      </c>
      <c r="J10" s="183">
        <v>0</v>
      </c>
      <c r="K10" s="183">
        <v>0</v>
      </c>
      <c r="L10" s="244"/>
    </row>
    <row r="11" s="223" customFormat="1" ht="27" customHeight="1" spans="1:12">
      <c r="A11" s="226"/>
      <c r="B11" s="233" t="s">
        <v>87</v>
      </c>
      <c r="C11" s="233" t="s">
        <v>94</v>
      </c>
      <c r="D11" s="233" t="s">
        <v>88</v>
      </c>
      <c r="E11" s="233" t="s">
        <v>86</v>
      </c>
      <c r="F11" s="234" t="s">
        <v>89</v>
      </c>
      <c r="G11" s="235">
        <v>3116652.52</v>
      </c>
      <c r="H11" s="236">
        <v>3116652.52</v>
      </c>
      <c r="I11" s="183">
        <v>0</v>
      </c>
      <c r="J11" s="183">
        <v>0</v>
      </c>
      <c r="K11" s="183">
        <v>0</v>
      </c>
      <c r="L11" s="243"/>
    </row>
    <row r="12" ht="27" customHeight="1" spans="1:12">
      <c r="A12" s="230"/>
      <c r="B12" s="88" t="s">
        <v>87</v>
      </c>
      <c r="C12" s="88" t="s">
        <v>94</v>
      </c>
      <c r="D12" s="88" t="s">
        <v>95</v>
      </c>
      <c r="E12" s="88" t="s">
        <v>86</v>
      </c>
      <c r="F12" s="231" t="s">
        <v>96</v>
      </c>
      <c r="G12" s="232">
        <v>474622.72</v>
      </c>
      <c r="H12" s="183">
        <v>474622.72</v>
      </c>
      <c r="I12" s="183">
        <v>0</v>
      </c>
      <c r="J12" s="183">
        <v>0</v>
      </c>
      <c r="K12" s="183">
        <v>0</v>
      </c>
      <c r="L12" s="244"/>
    </row>
    <row r="13" ht="27" customHeight="1" spans="1:12">
      <c r="A13" s="230"/>
      <c r="B13" s="88" t="s">
        <v>87</v>
      </c>
      <c r="C13" s="88" t="s">
        <v>94</v>
      </c>
      <c r="D13" s="88" t="s">
        <v>97</v>
      </c>
      <c r="E13" s="88" t="s">
        <v>86</v>
      </c>
      <c r="F13" s="231" t="s">
        <v>98</v>
      </c>
      <c r="G13" s="232">
        <v>545000</v>
      </c>
      <c r="H13" s="183">
        <v>82338</v>
      </c>
      <c r="I13" s="183">
        <v>462662</v>
      </c>
      <c r="J13" s="183">
        <v>0</v>
      </c>
      <c r="K13" s="183">
        <v>0</v>
      </c>
      <c r="L13" s="244"/>
    </row>
    <row r="14" ht="27" customHeight="1" spans="1:12">
      <c r="A14" s="230"/>
      <c r="B14" s="88" t="s">
        <v>87</v>
      </c>
      <c r="C14" s="88" t="s">
        <v>99</v>
      </c>
      <c r="D14" s="88" t="s">
        <v>95</v>
      </c>
      <c r="E14" s="88" t="s">
        <v>86</v>
      </c>
      <c r="F14" s="231" t="s">
        <v>96</v>
      </c>
      <c r="G14" s="232">
        <v>288441.04</v>
      </c>
      <c r="H14" s="183">
        <v>288441.04</v>
      </c>
      <c r="I14" s="183">
        <v>0</v>
      </c>
      <c r="J14" s="183">
        <v>0</v>
      </c>
      <c r="K14" s="183">
        <v>0</v>
      </c>
      <c r="L14" s="244"/>
    </row>
    <row r="15" ht="27" customHeight="1" spans="1:12">
      <c r="A15" s="230"/>
      <c r="B15" s="88" t="s">
        <v>87</v>
      </c>
      <c r="C15" s="88" t="s">
        <v>100</v>
      </c>
      <c r="D15" s="88" t="s">
        <v>88</v>
      </c>
      <c r="E15" s="88" t="s">
        <v>86</v>
      </c>
      <c r="F15" s="231" t="s">
        <v>89</v>
      </c>
      <c r="G15" s="232">
        <v>428976</v>
      </c>
      <c r="H15" s="183">
        <v>428976</v>
      </c>
      <c r="I15" s="183">
        <v>0</v>
      </c>
      <c r="J15" s="183">
        <v>0</v>
      </c>
      <c r="K15" s="183">
        <v>0</v>
      </c>
      <c r="L15" s="244"/>
    </row>
    <row r="16" ht="27" customHeight="1" spans="1:12">
      <c r="A16" s="230"/>
      <c r="B16" s="88" t="s">
        <v>87</v>
      </c>
      <c r="C16" s="88" t="s">
        <v>101</v>
      </c>
      <c r="D16" s="88" t="s">
        <v>102</v>
      </c>
      <c r="E16" s="88" t="s">
        <v>86</v>
      </c>
      <c r="F16" s="231" t="s">
        <v>103</v>
      </c>
      <c r="G16" s="232">
        <v>220486</v>
      </c>
      <c r="H16" s="183">
        <v>0</v>
      </c>
      <c r="I16" s="183">
        <v>220486</v>
      </c>
      <c r="J16" s="183">
        <v>0</v>
      </c>
      <c r="K16" s="183">
        <v>0</v>
      </c>
      <c r="L16" s="244"/>
    </row>
    <row r="17" ht="27" customHeight="1" spans="1:12">
      <c r="A17" s="230"/>
      <c r="B17" s="88" t="s">
        <v>104</v>
      </c>
      <c r="C17" s="88" t="s">
        <v>88</v>
      </c>
      <c r="D17" s="88" t="s">
        <v>105</v>
      </c>
      <c r="E17" s="88" t="s">
        <v>86</v>
      </c>
      <c r="F17" s="231" t="s">
        <v>106</v>
      </c>
      <c r="G17" s="232">
        <v>34554</v>
      </c>
      <c r="H17" s="183">
        <v>0</v>
      </c>
      <c r="I17" s="183">
        <v>34554</v>
      </c>
      <c r="J17" s="183">
        <v>0</v>
      </c>
      <c r="K17" s="183">
        <v>0</v>
      </c>
      <c r="L17" s="244"/>
    </row>
    <row r="18" ht="27" customHeight="1" spans="1:12">
      <c r="A18" s="230"/>
      <c r="B18" s="88" t="s">
        <v>104</v>
      </c>
      <c r="C18" s="88" t="s">
        <v>88</v>
      </c>
      <c r="D18" s="88" t="s">
        <v>97</v>
      </c>
      <c r="E18" s="88" t="s">
        <v>86</v>
      </c>
      <c r="F18" s="231" t="s">
        <v>107</v>
      </c>
      <c r="G18" s="232">
        <v>317322.88</v>
      </c>
      <c r="H18" s="183">
        <v>317322.88</v>
      </c>
      <c r="I18" s="183">
        <v>0</v>
      </c>
      <c r="J18" s="183">
        <v>0</v>
      </c>
      <c r="K18" s="183">
        <v>0</v>
      </c>
      <c r="L18" s="244"/>
    </row>
    <row r="19" ht="27" customHeight="1" spans="1:12">
      <c r="A19" s="230"/>
      <c r="B19" s="88" t="s">
        <v>108</v>
      </c>
      <c r="C19" s="88" t="s">
        <v>102</v>
      </c>
      <c r="D19" s="88" t="s">
        <v>92</v>
      </c>
      <c r="E19" s="88" t="s">
        <v>86</v>
      </c>
      <c r="F19" s="231" t="s">
        <v>109</v>
      </c>
      <c r="G19" s="232">
        <v>2233100</v>
      </c>
      <c r="H19" s="183">
        <v>1853100</v>
      </c>
      <c r="I19" s="183">
        <v>380000</v>
      </c>
      <c r="J19" s="183">
        <v>0</v>
      </c>
      <c r="K19" s="183">
        <v>0</v>
      </c>
      <c r="L19" s="244"/>
    </row>
    <row r="20" ht="27" customHeight="1" spans="1:12">
      <c r="A20" s="225"/>
      <c r="B20" s="88" t="s">
        <v>108</v>
      </c>
      <c r="C20" s="88" t="s">
        <v>110</v>
      </c>
      <c r="D20" s="88" t="s">
        <v>88</v>
      </c>
      <c r="E20" s="88" t="s">
        <v>86</v>
      </c>
      <c r="F20" s="231" t="s">
        <v>111</v>
      </c>
      <c r="G20" s="232">
        <v>224686</v>
      </c>
      <c r="H20" s="183">
        <v>224686</v>
      </c>
      <c r="I20" s="183">
        <v>0</v>
      </c>
      <c r="J20" s="183">
        <v>0</v>
      </c>
      <c r="K20" s="183">
        <v>0</v>
      </c>
      <c r="L20" s="242"/>
    </row>
    <row r="21" ht="27" customHeight="1" spans="1:12">
      <c r="A21" s="225"/>
      <c r="B21" s="88" t="s">
        <v>108</v>
      </c>
      <c r="C21" s="88" t="s">
        <v>110</v>
      </c>
      <c r="D21" s="88" t="s">
        <v>102</v>
      </c>
      <c r="E21" s="88" t="s">
        <v>86</v>
      </c>
      <c r="F21" s="231" t="s">
        <v>112</v>
      </c>
      <c r="G21" s="232">
        <v>13120</v>
      </c>
      <c r="H21" s="183">
        <v>13120</v>
      </c>
      <c r="I21" s="183">
        <v>0</v>
      </c>
      <c r="J21" s="183">
        <v>0</v>
      </c>
      <c r="K21" s="183">
        <v>0</v>
      </c>
      <c r="L21" s="242"/>
    </row>
    <row r="22" ht="27" customHeight="1" spans="1:12">
      <c r="A22" s="225"/>
      <c r="B22" s="88" t="s">
        <v>108</v>
      </c>
      <c r="C22" s="88" t="s">
        <v>110</v>
      </c>
      <c r="D22" s="88" t="s">
        <v>110</v>
      </c>
      <c r="E22" s="88" t="s">
        <v>86</v>
      </c>
      <c r="F22" s="231" t="s">
        <v>113</v>
      </c>
      <c r="G22" s="232">
        <v>765427.2</v>
      </c>
      <c r="H22" s="183">
        <v>765427.2</v>
      </c>
      <c r="I22" s="183">
        <v>0</v>
      </c>
      <c r="J22" s="183">
        <v>0</v>
      </c>
      <c r="K22" s="183">
        <v>0</v>
      </c>
      <c r="L22" s="221"/>
    </row>
    <row r="23" ht="25" customHeight="1" spans="1:12">
      <c r="A23" s="237"/>
      <c r="B23" s="88" t="s">
        <v>114</v>
      </c>
      <c r="C23" s="88" t="s">
        <v>115</v>
      </c>
      <c r="D23" s="88" t="s">
        <v>88</v>
      </c>
      <c r="E23" s="88" t="s">
        <v>86</v>
      </c>
      <c r="F23" s="231" t="s">
        <v>116</v>
      </c>
      <c r="G23" s="238">
        <v>185644.44</v>
      </c>
      <c r="H23" s="238">
        <v>185644.44</v>
      </c>
      <c r="I23" s="183">
        <v>0</v>
      </c>
      <c r="J23" s="183">
        <v>0</v>
      </c>
      <c r="K23" s="183">
        <v>0</v>
      </c>
      <c r="L23" s="215"/>
    </row>
    <row r="24" ht="25" customHeight="1" spans="2:11">
      <c r="B24" s="88" t="s">
        <v>114</v>
      </c>
      <c r="C24" s="88" t="s">
        <v>115</v>
      </c>
      <c r="D24" s="88" t="s">
        <v>102</v>
      </c>
      <c r="E24" s="88" t="s">
        <v>86</v>
      </c>
      <c r="F24" s="231" t="s">
        <v>117</v>
      </c>
      <c r="G24" s="239">
        <v>129153.84</v>
      </c>
      <c r="H24" s="239">
        <v>129153.84</v>
      </c>
      <c r="I24" s="183">
        <v>0</v>
      </c>
      <c r="J24" s="183">
        <v>0</v>
      </c>
      <c r="K24" s="183">
        <v>0</v>
      </c>
    </row>
    <row r="25" ht="25" customHeight="1" spans="2:11">
      <c r="B25" s="88" t="s">
        <v>114</v>
      </c>
      <c r="C25" s="88" t="s">
        <v>115</v>
      </c>
      <c r="D25" s="88" t="s">
        <v>94</v>
      </c>
      <c r="E25" s="88" t="s">
        <v>86</v>
      </c>
      <c r="F25" s="231" t="s">
        <v>118</v>
      </c>
      <c r="G25" s="239">
        <v>46402.32</v>
      </c>
      <c r="H25" s="239">
        <v>46402.32</v>
      </c>
      <c r="I25" s="183">
        <v>0</v>
      </c>
      <c r="J25" s="183">
        <v>0</v>
      </c>
      <c r="K25" s="183">
        <v>0</v>
      </c>
    </row>
    <row r="26" ht="25" customHeight="1" spans="2:11">
      <c r="B26" s="88" t="s">
        <v>119</v>
      </c>
      <c r="C26" s="88" t="s">
        <v>94</v>
      </c>
      <c r="D26" s="88" t="s">
        <v>97</v>
      </c>
      <c r="E26" s="88" t="s">
        <v>86</v>
      </c>
      <c r="F26" s="231" t="s">
        <v>120</v>
      </c>
      <c r="G26" s="239">
        <v>34667</v>
      </c>
      <c r="H26" s="183">
        <v>0</v>
      </c>
      <c r="I26" s="239">
        <v>34667</v>
      </c>
      <c r="J26" s="183">
        <v>0</v>
      </c>
      <c r="K26" s="183">
        <v>0</v>
      </c>
    </row>
    <row r="27" ht="25" customHeight="1" spans="2:11">
      <c r="B27" s="88" t="s">
        <v>119</v>
      </c>
      <c r="C27" s="88" t="s">
        <v>110</v>
      </c>
      <c r="D27" s="88" t="s">
        <v>88</v>
      </c>
      <c r="E27" s="88" t="s">
        <v>86</v>
      </c>
      <c r="F27" s="231" t="s">
        <v>121</v>
      </c>
      <c r="G27" s="239">
        <v>553577</v>
      </c>
      <c r="H27" s="183">
        <v>0</v>
      </c>
      <c r="I27" s="239">
        <v>553577</v>
      </c>
      <c r="J27" s="183">
        <v>0</v>
      </c>
      <c r="K27" s="183">
        <v>0</v>
      </c>
    </row>
    <row r="28" ht="25" customHeight="1" spans="2:11">
      <c r="B28" s="88" t="s">
        <v>119</v>
      </c>
      <c r="C28" s="88" t="s">
        <v>97</v>
      </c>
      <c r="D28" s="88" t="s">
        <v>97</v>
      </c>
      <c r="E28" s="88" t="s">
        <v>86</v>
      </c>
      <c r="F28" s="231" t="s">
        <v>122</v>
      </c>
      <c r="G28" s="239">
        <v>2700000</v>
      </c>
      <c r="H28" s="183">
        <v>0</v>
      </c>
      <c r="I28" s="239">
        <v>2700000</v>
      </c>
      <c r="J28" s="183">
        <v>0</v>
      </c>
      <c r="K28" s="183">
        <v>0</v>
      </c>
    </row>
    <row r="29" ht="25" customHeight="1" spans="2:11">
      <c r="B29" s="88" t="s">
        <v>123</v>
      </c>
      <c r="C29" s="88" t="s">
        <v>88</v>
      </c>
      <c r="D29" s="88" t="s">
        <v>90</v>
      </c>
      <c r="E29" s="88" t="s">
        <v>86</v>
      </c>
      <c r="F29" s="231" t="s">
        <v>96</v>
      </c>
      <c r="G29" s="239">
        <v>740875.76</v>
      </c>
      <c r="H29" s="239">
        <v>740875.76</v>
      </c>
      <c r="I29" s="183">
        <v>0</v>
      </c>
      <c r="J29" s="183">
        <v>0</v>
      </c>
      <c r="K29" s="183">
        <v>0</v>
      </c>
    </row>
    <row r="30" ht="25" customHeight="1" spans="2:11">
      <c r="B30" s="88" t="s">
        <v>123</v>
      </c>
      <c r="C30" s="88" t="s">
        <v>94</v>
      </c>
      <c r="D30" s="88" t="s">
        <v>97</v>
      </c>
      <c r="E30" s="88" t="s">
        <v>86</v>
      </c>
      <c r="F30" s="231" t="s">
        <v>124</v>
      </c>
      <c r="G30" s="239">
        <v>119630</v>
      </c>
      <c r="H30" s="183">
        <v>0</v>
      </c>
      <c r="I30" s="239">
        <v>119630</v>
      </c>
      <c r="J30" s="183">
        <v>0</v>
      </c>
      <c r="K30" s="183">
        <v>0</v>
      </c>
    </row>
    <row r="31" ht="25" customHeight="1" spans="2:11">
      <c r="B31" s="88" t="s">
        <v>125</v>
      </c>
      <c r="C31" s="88" t="s">
        <v>88</v>
      </c>
      <c r="D31" s="88" t="s">
        <v>99</v>
      </c>
      <c r="E31" s="88" t="s">
        <v>86</v>
      </c>
      <c r="F31" s="231" t="s">
        <v>126</v>
      </c>
      <c r="G31" s="239">
        <v>59370</v>
      </c>
      <c r="H31" s="183">
        <v>0</v>
      </c>
      <c r="I31" s="239">
        <v>59370</v>
      </c>
      <c r="J31" s="183">
        <v>0</v>
      </c>
      <c r="K31" s="183">
        <v>0</v>
      </c>
    </row>
    <row r="32" ht="25" customHeight="1" spans="2:11">
      <c r="B32" s="88" t="s">
        <v>125</v>
      </c>
      <c r="C32" s="88" t="s">
        <v>88</v>
      </c>
      <c r="D32" s="88" t="s">
        <v>127</v>
      </c>
      <c r="E32" s="88" t="s">
        <v>86</v>
      </c>
      <c r="F32" s="231" t="s">
        <v>128</v>
      </c>
      <c r="G32" s="239">
        <v>63671</v>
      </c>
      <c r="H32" s="183">
        <v>0</v>
      </c>
      <c r="I32" s="239">
        <v>63671</v>
      </c>
      <c r="J32" s="183">
        <v>0</v>
      </c>
      <c r="K32" s="183">
        <v>0</v>
      </c>
    </row>
    <row r="33" ht="25" customHeight="1" spans="2:11">
      <c r="B33" s="88" t="s">
        <v>129</v>
      </c>
      <c r="C33" s="88" t="s">
        <v>102</v>
      </c>
      <c r="D33" s="88" t="s">
        <v>88</v>
      </c>
      <c r="E33" s="88" t="s">
        <v>86</v>
      </c>
      <c r="F33" s="231" t="s">
        <v>130</v>
      </c>
      <c r="G33" s="239">
        <v>976776</v>
      </c>
      <c r="H33" s="239">
        <v>976776</v>
      </c>
      <c r="I33" s="183">
        <v>0</v>
      </c>
      <c r="J33" s="183">
        <v>0</v>
      </c>
      <c r="K33" s="183">
        <v>0</v>
      </c>
    </row>
  </sheetData>
  <mergeCells count="11">
    <mergeCell ref="B2:K2"/>
    <mergeCell ref="B3:F3"/>
    <mergeCell ref="B4:F4"/>
    <mergeCell ref="B5:D5"/>
    <mergeCell ref="E5:E6"/>
    <mergeCell ref="F5:F6"/>
    <mergeCell ref="G4:G6"/>
    <mergeCell ref="H4:H6"/>
    <mergeCell ref="I4:I6"/>
    <mergeCell ref="J4:J6"/>
    <mergeCell ref="K4:K6"/>
  </mergeCells>
  <printOptions horizontalCentered="1"/>
  <pageMargins left="0.590277777777778" right="0.590277777777778" top="1.37777777777778" bottom="0.984027777777778" header="0" footer="0"/>
  <pageSetup paperSize="9" scale="55" fitToHeight="0" orientation="portrait"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4"/>
  <sheetViews>
    <sheetView workbookViewId="0">
      <pane ySplit="5" topLeftCell="A6" activePane="bottomLeft" state="frozen"/>
      <selection/>
      <selection pane="bottomLeft" activeCell="E13" sqref="E13"/>
    </sheetView>
  </sheetViews>
  <sheetFormatPr defaultColWidth="10" defaultRowHeight="13.5"/>
  <cols>
    <col min="1" max="1" width="1.53333333333333" style="121" customWidth="1"/>
    <col min="2" max="2" width="29.625" style="121" customWidth="1"/>
    <col min="3" max="3" width="18.75" style="121" customWidth="1"/>
    <col min="4" max="4" width="29.625" style="121" customWidth="1"/>
    <col min="5" max="6" width="14.875" style="121" customWidth="1"/>
    <col min="7" max="8" width="11.25" style="121" customWidth="1"/>
    <col min="9" max="9" width="1.53333333333333" style="121" customWidth="1"/>
    <col min="10" max="12" width="9.76666666666667" style="121" customWidth="1"/>
    <col min="13" max="16384" width="10" style="121"/>
  </cols>
  <sheetData>
    <row r="1" ht="25" customHeight="1" spans="1:9">
      <c r="A1" s="208"/>
      <c r="B1" s="76"/>
      <c r="C1" s="209"/>
      <c r="D1" s="209"/>
      <c r="H1" s="210" t="s">
        <v>131</v>
      </c>
      <c r="I1" s="173" t="s">
        <v>3</v>
      </c>
    </row>
    <row r="2" ht="22.8" customHeight="1" spans="1:9">
      <c r="A2" s="211"/>
      <c r="B2" s="212" t="s">
        <v>132</v>
      </c>
      <c r="C2" s="212"/>
      <c r="D2" s="212"/>
      <c r="E2" s="212"/>
      <c r="F2" s="213"/>
      <c r="G2" s="213"/>
      <c r="H2" s="213"/>
      <c r="I2" s="218"/>
    </row>
    <row r="3" s="207" customFormat="1" ht="19.55" customHeight="1" spans="1:9">
      <c r="A3" s="214"/>
      <c r="B3" s="128" t="s">
        <v>5</v>
      </c>
      <c r="C3" s="128"/>
      <c r="D3" s="215"/>
      <c r="F3" s="216" t="s">
        <v>6</v>
      </c>
      <c r="G3" s="216"/>
      <c r="H3" s="216"/>
      <c r="I3" s="219"/>
    </row>
    <row r="4" s="207" customFormat="1" ht="30" customHeight="1" spans="1:9">
      <c r="A4" s="214"/>
      <c r="B4" s="83" t="s">
        <v>7</v>
      </c>
      <c r="C4" s="83"/>
      <c r="D4" s="83" t="s">
        <v>8</v>
      </c>
      <c r="E4" s="83"/>
      <c r="F4" s="83"/>
      <c r="G4" s="83"/>
      <c r="H4" s="83"/>
      <c r="I4" s="220"/>
    </row>
    <row r="5" s="207" customFormat="1" ht="30" customHeight="1" spans="1:9">
      <c r="A5" s="214"/>
      <c r="B5" s="83" t="s">
        <v>9</v>
      </c>
      <c r="C5" s="83" t="s">
        <v>10</v>
      </c>
      <c r="D5" s="83" t="s">
        <v>9</v>
      </c>
      <c r="E5" s="83" t="s">
        <v>59</v>
      </c>
      <c r="F5" s="105" t="s">
        <v>133</v>
      </c>
      <c r="G5" s="105" t="s">
        <v>134</v>
      </c>
      <c r="H5" s="105" t="s">
        <v>135</v>
      </c>
      <c r="I5" s="221"/>
    </row>
    <row r="6" s="207" customFormat="1" ht="30" customHeight="1" spans="1:9">
      <c r="A6" s="214"/>
      <c r="B6" s="87" t="s">
        <v>136</v>
      </c>
      <c r="C6" s="90">
        <v>12010004.52</v>
      </c>
      <c r="D6" s="87" t="s">
        <v>137</v>
      </c>
      <c r="E6" s="90">
        <v>14710004.52</v>
      </c>
      <c r="F6" s="90">
        <v>14710004.52</v>
      </c>
      <c r="G6" s="90">
        <v>0</v>
      </c>
      <c r="H6" s="90">
        <v>0</v>
      </c>
      <c r="I6" s="221"/>
    </row>
    <row r="7" s="207" customFormat="1" ht="30" customHeight="1" spans="1:9">
      <c r="A7" s="214"/>
      <c r="B7" s="87" t="s">
        <v>138</v>
      </c>
      <c r="C7" s="90">
        <v>12010004.52</v>
      </c>
      <c r="D7" s="87" t="s">
        <v>139</v>
      </c>
      <c r="E7" s="90">
        <v>5512027.08</v>
      </c>
      <c r="F7" s="90">
        <v>5512027.08</v>
      </c>
      <c r="G7" s="90">
        <v>0</v>
      </c>
      <c r="H7" s="90">
        <v>0</v>
      </c>
      <c r="I7" s="221"/>
    </row>
    <row r="8" s="207" customFormat="1" ht="30" customHeight="1" spans="1:9">
      <c r="A8" s="214"/>
      <c r="B8" s="87" t="s">
        <v>140</v>
      </c>
      <c r="C8" s="90">
        <v>0</v>
      </c>
      <c r="D8" s="87" t="s">
        <v>141</v>
      </c>
      <c r="E8" s="90">
        <v>0</v>
      </c>
      <c r="F8" s="90">
        <v>0</v>
      </c>
      <c r="G8" s="90">
        <v>0</v>
      </c>
      <c r="H8" s="90">
        <v>0</v>
      </c>
      <c r="I8" s="221"/>
    </row>
    <row r="9" s="207" customFormat="1" ht="30" customHeight="1" spans="1:9">
      <c r="A9" s="214"/>
      <c r="B9" s="87" t="s">
        <v>142</v>
      </c>
      <c r="C9" s="90">
        <v>0</v>
      </c>
      <c r="D9" s="87" t="s">
        <v>143</v>
      </c>
      <c r="E9" s="90">
        <v>0</v>
      </c>
      <c r="F9" s="90">
        <v>0</v>
      </c>
      <c r="G9" s="90">
        <v>0</v>
      </c>
      <c r="H9" s="90">
        <v>0</v>
      </c>
      <c r="I9" s="221"/>
    </row>
    <row r="10" s="207" customFormat="1" ht="30" customHeight="1" spans="1:9">
      <c r="A10" s="214"/>
      <c r="B10" s="87" t="s">
        <v>144</v>
      </c>
      <c r="C10" s="90">
        <v>2700000</v>
      </c>
      <c r="D10" s="87" t="s">
        <v>145</v>
      </c>
      <c r="E10" s="90">
        <v>0</v>
      </c>
      <c r="F10" s="90">
        <v>0</v>
      </c>
      <c r="G10" s="90">
        <v>0</v>
      </c>
      <c r="H10" s="90">
        <v>0</v>
      </c>
      <c r="I10" s="221"/>
    </row>
    <row r="11" s="207" customFormat="1" ht="30" customHeight="1" spans="1:9">
      <c r="A11" s="214"/>
      <c r="B11" s="87" t="s">
        <v>138</v>
      </c>
      <c r="C11" s="90">
        <v>2700000</v>
      </c>
      <c r="D11" s="87" t="s">
        <v>146</v>
      </c>
      <c r="E11" s="90">
        <v>0</v>
      </c>
      <c r="F11" s="90">
        <v>0</v>
      </c>
      <c r="G11" s="90">
        <v>0</v>
      </c>
      <c r="H11" s="90">
        <v>0</v>
      </c>
      <c r="I11" s="221"/>
    </row>
    <row r="12" s="207" customFormat="1" ht="30" customHeight="1" spans="1:9">
      <c r="A12" s="214"/>
      <c r="B12" s="87" t="s">
        <v>140</v>
      </c>
      <c r="C12" s="90">
        <v>0</v>
      </c>
      <c r="D12" s="87" t="s">
        <v>147</v>
      </c>
      <c r="E12" s="90">
        <v>0</v>
      </c>
      <c r="F12" s="90">
        <v>0</v>
      </c>
      <c r="G12" s="90">
        <v>0</v>
      </c>
      <c r="H12" s="90">
        <v>0</v>
      </c>
      <c r="I12" s="221"/>
    </row>
    <row r="13" s="207" customFormat="1" ht="30" customHeight="1" spans="1:9">
      <c r="A13" s="214"/>
      <c r="B13" s="87" t="s">
        <v>142</v>
      </c>
      <c r="C13" s="90">
        <v>0</v>
      </c>
      <c r="D13" s="87" t="s">
        <v>148</v>
      </c>
      <c r="E13" s="90">
        <v>351876.88</v>
      </c>
      <c r="F13" s="90">
        <v>351876.88</v>
      </c>
      <c r="G13" s="90">
        <v>0</v>
      </c>
      <c r="H13" s="90">
        <v>0</v>
      </c>
      <c r="I13" s="221"/>
    </row>
    <row r="14" s="207" customFormat="1" ht="30" customHeight="1" spans="1:9">
      <c r="A14" s="214"/>
      <c r="B14" s="87" t="s">
        <v>149</v>
      </c>
      <c r="C14" s="90"/>
      <c r="D14" s="87" t="s">
        <v>150</v>
      </c>
      <c r="E14" s="90">
        <v>3236333.2</v>
      </c>
      <c r="F14" s="90">
        <v>3236333.2</v>
      </c>
      <c r="G14" s="90">
        <v>0</v>
      </c>
      <c r="H14" s="90">
        <v>0</v>
      </c>
      <c r="I14" s="221"/>
    </row>
    <row r="15" s="207" customFormat="1" ht="30" customHeight="1" spans="1:9">
      <c r="A15" s="214"/>
      <c r="B15" s="87" t="s">
        <v>149</v>
      </c>
      <c r="C15" s="90"/>
      <c r="D15" s="87" t="s">
        <v>151</v>
      </c>
      <c r="E15" s="90">
        <v>0</v>
      </c>
      <c r="F15" s="90">
        <v>0</v>
      </c>
      <c r="G15" s="90">
        <v>0</v>
      </c>
      <c r="H15" s="90">
        <v>0</v>
      </c>
      <c r="I15" s="221"/>
    </row>
    <row r="16" s="207" customFormat="1" ht="30" customHeight="1" spans="1:9">
      <c r="A16" s="214"/>
      <c r="B16" s="87" t="s">
        <v>149</v>
      </c>
      <c r="C16" s="90"/>
      <c r="D16" s="87" t="s">
        <v>152</v>
      </c>
      <c r="E16" s="90">
        <v>361200.6</v>
      </c>
      <c r="F16" s="90">
        <v>361200.6</v>
      </c>
      <c r="G16" s="90">
        <v>0</v>
      </c>
      <c r="H16" s="90">
        <v>0</v>
      </c>
      <c r="I16" s="221"/>
    </row>
    <row r="17" s="207" customFormat="1" ht="30" customHeight="1" spans="1:9">
      <c r="A17" s="214"/>
      <c r="B17" s="87" t="s">
        <v>149</v>
      </c>
      <c r="C17" s="90"/>
      <c r="D17" s="87" t="s">
        <v>153</v>
      </c>
      <c r="E17" s="90">
        <v>0</v>
      </c>
      <c r="F17" s="90">
        <v>0</v>
      </c>
      <c r="G17" s="90">
        <v>0</v>
      </c>
      <c r="H17" s="90">
        <v>0</v>
      </c>
      <c r="I17" s="221"/>
    </row>
    <row r="18" s="207" customFormat="1" ht="30" customHeight="1" spans="1:9">
      <c r="A18" s="214"/>
      <c r="B18" s="87" t="s">
        <v>149</v>
      </c>
      <c r="C18" s="90"/>
      <c r="D18" s="87" t="s">
        <v>154</v>
      </c>
      <c r="E18" s="90">
        <v>3288244</v>
      </c>
      <c r="F18" s="90">
        <v>3288244</v>
      </c>
      <c r="G18" s="90">
        <v>0</v>
      </c>
      <c r="H18" s="90">
        <v>0</v>
      </c>
      <c r="I18" s="221"/>
    </row>
    <row r="19" s="207" customFormat="1" ht="30" customHeight="1" spans="1:9">
      <c r="A19" s="214"/>
      <c r="B19" s="87" t="s">
        <v>149</v>
      </c>
      <c r="C19" s="90"/>
      <c r="D19" s="87" t="s">
        <v>155</v>
      </c>
      <c r="E19" s="90">
        <v>860505.76</v>
      </c>
      <c r="F19" s="90">
        <v>860505.76</v>
      </c>
      <c r="G19" s="90">
        <v>0</v>
      </c>
      <c r="H19" s="90">
        <v>0</v>
      </c>
      <c r="I19" s="221"/>
    </row>
    <row r="20" s="207" customFormat="1" ht="30" customHeight="1" spans="1:9">
      <c r="A20" s="214"/>
      <c r="B20" s="87" t="s">
        <v>149</v>
      </c>
      <c r="C20" s="90"/>
      <c r="D20" s="87" t="s">
        <v>156</v>
      </c>
      <c r="E20" s="90">
        <v>123041</v>
      </c>
      <c r="F20" s="90">
        <v>123041</v>
      </c>
      <c r="G20" s="90">
        <v>0</v>
      </c>
      <c r="H20" s="90">
        <v>0</v>
      </c>
      <c r="I20" s="221"/>
    </row>
    <row r="21" s="207" customFormat="1" ht="30" customHeight="1" spans="1:9">
      <c r="A21" s="214"/>
      <c r="B21" s="87" t="s">
        <v>149</v>
      </c>
      <c r="C21" s="90"/>
      <c r="D21" s="87" t="s">
        <v>157</v>
      </c>
      <c r="E21" s="90">
        <v>0</v>
      </c>
      <c r="F21" s="90">
        <v>0</v>
      </c>
      <c r="G21" s="90">
        <v>0</v>
      </c>
      <c r="H21" s="90">
        <v>0</v>
      </c>
      <c r="I21" s="221"/>
    </row>
    <row r="22" s="207" customFormat="1" ht="30" customHeight="1" spans="1:9">
      <c r="A22" s="214"/>
      <c r="B22" s="87" t="s">
        <v>149</v>
      </c>
      <c r="C22" s="90"/>
      <c r="D22" s="87" t="s">
        <v>158</v>
      </c>
      <c r="E22" s="90">
        <v>0</v>
      </c>
      <c r="F22" s="90">
        <v>0</v>
      </c>
      <c r="G22" s="90">
        <v>0</v>
      </c>
      <c r="H22" s="90">
        <v>0</v>
      </c>
      <c r="I22" s="221"/>
    </row>
    <row r="23" s="207" customFormat="1" ht="30" customHeight="1" spans="1:9">
      <c r="A23" s="214"/>
      <c r="B23" s="87" t="s">
        <v>149</v>
      </c>
      <c r="C23" s="90"/>
      <c r="D23" s="87" t="s">
        <v>159</v>
      </c>
      <c r="E23" s="90">
        <v>0</v>
      </c>
      <c r="F23" s="90">
        <v>0</v>
      </c>
      <c r="G23" s="90">
        <v>0</v>
      </c>
      <c r="H23" s="90">
        <v>0</v>
      </c>
      <c r="I23" s="221"/>
    </row>
    <row r="24" s="207" customFormat="1" ht="30" customHeight="1" spans="1:9">
      <c r="A24" s="214"/>
      <c r="B24" s="87" t="s">
        <v>149</v>
      </c>
      <c r="C24" s="90"/>
      <c r="D24" s="87" t="s">
        <v>160</v>
      </c>
      <c r="E24" s="90">
        <v>0</v>
      </c>
      <c r="F24" s="90">
        <v>0</v>
      </c>
      <c r="G24" s="90">
        <v>0</v>
      </c>
      <c r="H24" s="90">
        <v>0</v>
      </c>
      <c r="I24" s="221"/>
    </row>
    <row r="25" s="207" customFormat="1" ht="30" customHeight="1" spans="1:9">
      <c r="A25" s="214"/>
      <c r="B25" s="87" t="s">
        <v>149</v>
      </c>
      <c r="C25" s="90"/>
      <c r="D25" s="87" t="s">
        <v>161</v>
      </c>
      <c r="E25" s="90">
        <v>0</v>
      </c>
      <c r="F25" s="90">
        <v>0</v>
      </c>
      <c r="G25" s="90">
        <v>0</v>
      </c>
      <c r="H25" s="90">
        <v>0</v>
      </c>
      <c r="I25" s="221"/>
    </row>
    <row r="26" s="207" customFormat="1" ht="30" customHeight="1" spans="1:9">
      <c r="A26" s="214"/>
      <c r="B26" s="87" t="s">
        <v>149</v>
      </c>
      <c r="C26" s="90"/>
      <c r="D26" s="87" t="s">
        <v>162</v>
      </c>
      <c r="E26" s="90">
        <v>976776</v>
      </c>
      <c r="F26" s="90">
        <v>976776</v>
      </c>
      <c r="G26" s="90">
        <v>0</v>
      </c>
      <c r="H26" s="90">
        <v>0</v>
      </c>
      <c r="I26" s="221"/>
    </row>
    <row r="27" s="207" customFormat="1" ht="30" customHeight="1" spans="1:9">
      <c r="A27" s="214"/>
      <c r="B27" s="87" t="s">
        <v>149</v>
      </c>
      <c r="C27" s="90"/>
      <c r="D27" s="87" t="s">
        <v>163</v>
      </c>
      <c r="E27" s="90">
        <v>0</v>
      </c>
      <c r="F27" s="90">
        <v>0</v>
      </c>
      <c r="G27" s="90">
        <v>0</v>
      </c>
      <c r="H27" s="90">
        <v>0</v>
      </c>
      <c r="I27" s="221"/>
    </row>
    <row r="28" s="207" customFormat="1" ht="30" customHeight="1" spans="1:9">
      <c r="A28" s="214"/>
      <c r="B28" s="87" t="s">
        <v>149</v>
      </c>
      <c r="C28" s="90"/>
      <c r="D28" s="87" t="s">
        <v>164</v>
      </c>
      <c r="E28" s="90">
        <v>0</v>
      </c>
      <c r="F28" s="90">
        <v>0</v>
      </c>
      <c r="G28" s="90">
        <v>0</v>
      </c>
      <c r="H28" s="90">
        <v>0</v>
      </c>
      <c r="I28" s="221"/>
    </row>
    <row r="29" s="207" customFormat="1" ht="30" customHeight="1" spans="1:9">
      <c r="A29" s="214"/>
      <c r="B29" s="87" t="s">
        <v>149</v>
      </c>
      <c r="C29" s="90"/>
      <c r="D29" s="87" t="s">
        <v>165</v>
      </c>
      <c r="E29" s="90">
        <v>0</v>
      </c>
      <c r="F29" s="90">
        <v>0</v>
      </c>
      <c r="G29" s="90">
        <v>0</v>
      </c>
      <c r="H29" s="90">
        <v>0</v>
      </c>
      <c r="I29" s="221"/>
    </row>
    <row r="30" s="207" customFormat="1" ht="30" customHeight="1" spans="1:9">
      <c r="A30" s="214"/>
      <c r="B30" s="87" t="s">
        <v>149</v>
      </c>
      <c r="C30" s="90"/>
      <c r="D30" s="87" t="s">
        <v>166</v>
      </c>
      <c r="E30" s="90">
        <v>0</v>
      </c>
      <c r="F30" s="90">
        <v>0</v>
      </c>
      <c r="G30" s="90">
        <v>0</v>
      </c>
      <c r="H30" s="90">
        <v>0</v>
      </c>
      <c r="I30" s="221"/>
    </row>
    <row r="31" s="207" customFormat="1" ht="30" customHeight="1" spans="1:9">
      <c r="A31" s="214"/>
      <c r="B31" s="87" t="s">
        <v>149</v>
      </c>
      <c r="C31" s="90"/>
      <c r="D31" s="87" t="s">
        <v>167</v>
      </c>
      <c r="E31" s="90">
        <v>0</v>
      </c>
      <c r="F31" s="90">
        <v>0</v>
      </c>
      <c r="G31" s="90">
        <v>0</v>
      </c>
      <c r="H31" s="90">
        <v>0</v>
      </c>
      <c r="I31" s="221"/>
    </row>
    <row r="32" s="207" customFormat="1" ht="30" customHeight="1" spans="1:9">
      <c r="A32" s="214"/>
      <c r="B32" s="87" t="s">
        <v>149</v>
      </c>
      <c r="C32" s="90"/>
      <c r="D32" s="87" t="s">
        <v>168</v>
      </c>
      <c r="E32" s="90">
        <v>0</v>
      </c>
      <c r="F32" s="90">
        <v>0</v>
      </c>
      <c r="G32" s="90">
        <v>0</v>
      </c>
      <c r="H32" s="90">
        <v>0</v>
      </c>
      <c r="I32" s="221"/>
    </row>
    <row r="33" s="207" customFormat="1" ht="30" customHeight="1" spans="1:9">
      <c r="A33" s="214"/>
      <c r="B33" s="87" t="s">
        <v>149</v>
      </c>
      <c r="C33" s="90"/>
      <c r="D33" s="87" t="s">
        <v>169</v>
      </c>
      <c r="E33" s="90">
        <v>0</v>
      </c>
      <c r="F33" s="90">
        <v>0</v>
      </c>
      <c r="G33" s="90">
        <v>0</v>
      </c>
      <c r="H33" s="90">
        <v>0</v>
      </c>
      <c r="I33" s="221"/>
    </row>
    <row r="34" ht="9.75" customHeight="1" spans="1:9">
      <c r="A34" s="217"/>
      <c r="B34" s="217"/>
      <c r="C34" s="217"/>
      <c r="D34" s="123"/>
      <c r="E34" s="217"/>
      <c r="F34" s="217"/>
      <c r="G34" s="217"/>
      <c r="H34" s="217"/>
      <c r="I34" s="222"/>
    </row>
  </sheetData>
  <mergeCells count="7">
    <mergeCell ref="B2:H2"/>
    <mergeCell ref="B3:C3"/>
    <mergeCell ref="F3:H3"/>
    <mergeCell ref="B4:C4"/>
    <mergeCell ref="D4:H4"/>
    <mergeCell ref="A7:A9"/>
    <mergeCell ref="A11:A33"/>
  </mergeCells>
  <printOptions horizontalCentered="1"/>
  <pageMargins left="1.37777777777778" right="0.984027777777778" top="0.984027777777778" bottom="0.984027777777778" header="0" footer="0"/>
  <pageSetup paperSize="9" scale="58" fitToHeight="0" orientation="portrait"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N39"/>
  <sheetViews>
    <sheetView workbookViewId="0">
      <pane xSplit="5" topLeftCell="H1" activePane="topRight" state="frozen"/>
      <selection/>
      <selection pane="topRight" activeCell="B1" sqref="B1:AM39"/>
    </sheetView>
  </sheetViews>
  <sheetFormatPr defaultColWidth="10" defaultRowHeight="13.5"/>
  <cols>
    <col min="1" max="1" width="1.53333333333333" style="121" customWidth="1"/>
    <col min="2" max="3" width="5.875" style="121" customWidth="1"/>
    <col min="4" max="4" width="11.625" style="121" customWidth="1"/>
    <col min="5" max="5" width="38.25" style="145" customWidth="1"/>
    <col min="6" max="10" width="15.375" style="146" customWidth="1"/>
    <col min="11" max="13" width="5.875" style="121" customWidth="1"/>
    <col min="14" max="16" width="7.25" style="121" customWidth="1"/>
    <col min="17" max="23" width="5.875" style="121" customWidth="1"/>
    <col min="24" max="26" width="7.25" style="121" customWidth="1"/>
    <col min="27" max="28" width="13.75" style="121" customWidth="1"/>
    <col min="29" max="29" width="9.75" style="121" customWidth="1"/>
    <col min="30" max="30" width="13.75" style="121" customWidth="1"/>
    <col min="31" max="33" width="5.875" style="121" customWidth="1"/>
    <col min="34" max="39" width="7.25" style="121" customWidth="1"/>
    <col min="40" max="40" width="1.53333333333333" style="121" customWidth="1"/>
    <col min="41" max="42" width="9.76666666666667" style="121" customWidth="1"/>
    <col min="43" max="16384" width="10" style="121"/>
  </cols>
  <sheetData>
    <row r="1" ht="25" customHeight="1" spans="1:40">
      <c r="A1" s="147"/>
      <c r="B1" s="76"/>
      <c r="C1" s="76"/>
      <c r="D1" s="148"/>
      <c r="E1" s="149"/>
      <c r="F1" s="150"/>
      <c r="G1" s="150"/>
      <c r="H1" s="150"/>
      <c r="I1" s="199"/>
      <c r="J1" s="199"/>
      <c r="K1" s="122"/>
      <c r="L1" s="148"/>
      <c r="M1" s="148"/>
      <c r="N1" s="148"/>
      <c r="O1" s="148"/>
      <c r="P1" s="148"/>
      <c r="Q1" s="148"/>
      <c r="R1" s="148"/>
      <c r="S1" s="148"/>
      <c r="T1" s="148"/>
      <c r="U1" s="148"/>
      <c r="V1" s="148"/>
      <c r="W1" s="148"/>
      <c r="X1" s="148"/>
      <c r="Y1" s="148"/>
      <c r="Z1" s="148"/>
      <c r="AA1" s="148"/>
      <c r="AB1" s="148"/>
      <c r="AC1" s="148"/>
      <c r="AD1" s="148"/>
      <c r="AE1" s="148"/>
      <c r="AF1" s="148"/>
      <c r="AG1" s="148"/>
      <c r="AH1" s="148"/>
      <c r="AI1" s="148"/>
      <c r="AJ1" s="148"/>
      <c r="AK1" s="148"/>
      <c r="AL1" s="148"/>
      <c r="AM1" s="201" t="s">
        <v>170</v>
      </c>
      <c r="AN1" s="202"/>
    </row>
    <row r="2" ht="22.8" customHeight="1" spans="1:40">
      <c r="A2" s="122"/>
      <c r="B2" s="126" t="s">
        <v>171</v>
      </c>
      <c r="C2" s="126"/>
      <c r="D2" s="126"/>
      <c r="E2" s="152"/>
      <c r="F2" s="153"/>
      <c r="G2" s="153"/>
      <c r="H2" s="153"/>
      <c r="I2" s="153"/>
      <c r="J2" s="153"/>
      <c r="K2" s="126"/>
      <c r="L2" s="126"/>
      <c r="M2" s="126"/>
      <c r="N2" s="126"/>
      <c r="O2" s="126"/>
      <c r="P2" s="126"/>
      <c r="Q2" s="126"/>
      <c r="R2" s="126"/>
      <c r="S2" s="126"/>
      <c r="T2" s="126"/>
      <c r="U2" s="126"/>
      <c r="V2" s="126"/>
      <c r="W2" s="126"/>
      <c r="X2" s="126"/>
      <c r="Y2" s="126"/>
      <c r="Z2" s="126"/>
      <c r="AA2" s="126"/>
      <c r="AB2" s="126"/>
      <c r="AC2" s="126"/>
      <c r="AD2" s="126"/>
      <c r="AE2" s="126"/>
      <c r="AF2" s="126"/>
      <c r="AG2" s="126"/>
      <c r="AH2" s="126"/>
      <c r="AI2" s="126"/>
      <c r="AJ2" s="126"/>
      <c r="AK2" s="126"/>
      <c r="AL2" s="126"/>
      <c r="AM2" s="126"/>
      <c r="AN2" s="202"/>
    </row>
    <row r="3" ht="19.55" customHeight="1" spans="1:40">
      <c r="A3" s="127"/>
      <c r="B3" s="128" t="s">
        <v>5</v>
      </c>
      <c r="C3" s="128"/>
      <c r="D3" s="128"/>
      <c r="E3" s="128"/>
      <c r="F3" s="193"/>
      <c r="G3" s="179"/>
      <c r="H3" s="156"/>
      <c r="I3" s="193"/>
      <c r="J3" s="193"/>
      <c r="K3" s="191"/>
      <c r="L3" s="200"/>
      <c r="M3" s="200"/>
      <c r="N3" s="200"/>
      <c r="O3" s="200"/>
      <c r="P3" s="200"/>
      <c r="Q3" s="200"/>
      <c r="R3" s="200"/>
      <c r="S3" s="200"/>
      <c r="T3" s="200"/>
      <c r="U3" s="200"/>
      <c r="V3" s="200"/>
      <c r="W3" s="200"/>
      <c r="X3" s="200"/>
      <c r="Y3" s="200"/>
      <c r="Z3" s="200"/>
      <c r="AA3" s="200"/>
      <c r="AB3" s="200"/>
      <c r="AC3" s="200"/>
      <c r="AD3" s="200"/>
      <c r="AE3" s="200"/>
      <c r="AF3" s="200"/>
      <c r="AG3" s="200"/>
      <c r="AH3" s="200"/>
      <c r="AI3" s="200"/>
      <c r="AJ3" s="200"/>
      <c r="AK3" s="200"/>
      <c r="AL3" s="203" t="s">
        <v>6</v>
      </c>
      <c r="AM3" s="203"/>
      <c r="AN3" s="204"/>
    </row>
    <row r="4" s="120" customFormat="1" ht="24.4" customHeight="1" spans="1:40">
      <c r="A4" s="137"/>
      <c r="B4" s="105" t="s">
        <v>9</v>
      </c>
      <c r="C4" s="105"/>
      <c r="D4" s="105"/>
      <c r="E4" s="140"/>
      <c r="F4" s="181" t="s">
        <v>172</v>
      </c>
      <c r="G4" s="181" t="s">
        <v>173</v>
      </c>
      <c r="H4" s="181"/>
      <c r="I4" s="181"/>
      <c r="J4" s="181"/>
      <c r="K4" s="105"/>
      <c r="L4" s="105"/>
      <c r="M4" s="105"/>
      <c r="N4" s="105"/>
      <c r="O4" s="105"/>
      <c r="P4" s="105"/>
      <c r="Q4" s="105" t="s">
        <v>174</v>
      </c>
      <c r="R4" s="105"/>
      <c r="S4" s="105"/>
      <c r="T4" s="105"/>
      <c r="U4" s="105"/>
      <c r="V4" s="105"/>
      <c r="W4" s="105"/>
      <c r="X4" s="105"/>
      <c r="Y4" s="105"/>
      <c r="Z4" s="105"/>
      <c r="AA4" s="105" t="s">
        <v>175</v>
      </c>
      <c r="AB4" s="105"/>
      <c r="AC4" s="105"/>
      <c r="AD4" s="105"/>
      <c r="AE4" s="105"/>
      <c r="AF4" s="105"/>
      <c r="AG4" s="105"/>
      <c r="AH4" s="105"/>
      <c r="AI4" s="105"/>
      <c r="AJ4" s="105"/>
      <c r="AK4" s="105"/>
      <c r="AL4" s="105"/>
      <c r="AM4" s="105"/>
      <c r="AN4" s="205"/>
    </row>
    <row r="5" s="120" customFormat="1" ht="24.4" customHeight="1" spans="1:40">
      <c r="A5" s="137"/>
      <c r="B5" s="105" t="s">
        <v>81</v>
      </c>
      <c r="C5" s="105"/>
      <c r="D5" s="105" t="s">
        <v>70</v>
      </c>
      <c r="E5" s="140" t="s">
        <v>82</v>
      </c>
      <c r="F5" s="181"/>
      <c r="G5" s="181" t="s">
        <v>59</v>
      </c>
      <c r="H5" s="181" t="s">
        <v>176</v>
      </c>
      <c r="I5" s="181"/>
      <c r="J5" s="181"/>
      <c r="K5" s="105" t="s">
        <v>177</v>
      </c>
      <c r="L5" s="105"/>
      <c r="M5" s="105"/>
      <c r="N5" s="105" t="s">
        <v>178</v>
      </c>
      <c r="O5" s="105"/>
      <c r="P5" s="105"/>
      <c r="Q5" s="105" t="s">
        <v>59</v>
      </c>
      <c r="R5" s="105" t="s">
        <v>176</v>
      </c>
      <c r="S5" s="105"/>
      <c r="T5" s="105"/>
      <c r="U5" s="105" t="s">
        <v>177</v>
      </c>
      <c r="V5" s="105"/>
      <c r="W5" s="105"/>
      <c r="X5" s="105" t="s">
        <v>178</v>
      </c>
      <c r="Y5" s="105"/>
      <c r="Z5" s="105"/>
      <c r="AA5" s="105" t="s">
        <v>59</v>
      </c>
      <c r="AB5" s="105" t="s">
        <v>176</v>
      </c>
      <c r="AC5" s="105"/>
      <c r="AD5" s="105"/>
      <c r="AE5" s="105" t="s">
        <v>177</v>
      </c>
      <c r="AF5" s="105"/>
      <c r="AG5" s="105"/>
      <c r="AH5" s="105" t="s">
        <v>178</v>
      </c>
      <c r="AI5" s="105"/>
      <c r="AJ5" s="105"/>
      <c r="AK5" s="105" t="s">
        <v>179</v>
      </c>
      <c r="AL5" s="105"/>
      <c r="AM5" s="105"/>
      <c r="AN5" s="205"/>
    </row>
    <row r="6" s="120" customFormat="1" ht="39" customHeight="1" spans="1:40">
      <c r="A6" s="194"/>
      <c r="B6" s="105" t="s">
        <v>83</v>
      </c>
      <c r="C6" s="105" t="s">
        <v>84</v>
      </c>
      <c r="D6" s="105"/>
      <c r="E6" s="140"/>
      <c r="F6" s="181"/>
      <c r="G6" s="181"/>
      <c r="H6" s="181" t="s">
        <v>180</v>
      </c>
      <c r="I6" s="181" t="s">
        <v>77</v>
      </c>
      <c r="J6" s="181" t="s">
        <v>78</v>
      </c>
      <c r="K6" s="105" t="s">
        <v>180</v>
      </c>
      <c r="L6" s="105" t="s">
        <v>77</v>
      </c>
      <c r="M6" s="105" t="s">
        <v>78</v>
      </c>
      <c r="N6" s="105" t="s">
        <v>180</v>
      </c>
      <c r="O6" s="105" t="s">
        <v>181</v>
      </c>
      <c r="P6" s="105" t="s">
        <v>182</v>
      </c>
      <c r="Q6" s="105"/>
      <c r="R6" s="105" t="s">
        <v>180</v>
      </c>
      <c r="S6" s="105" t="s">
        <v>77</v>
      </c>
      <c r="T6" s="105" t="s">
        <v>78</v>
      </c>
      <c r="U6" s="105" t="s">
        <v>180</v>
      </c>
      <c r="V6" s="105" t="s">
        <v>77</v>
      </c>
      <c r="W6" s="105" t="s">
        <v>78</v>
      </c>
      <c r="X6" s="105" t="s">
        <v>180</v>
      </c>
      <c r="Y6" s="105" t="s">
        <v>181</v>
      </c>
      <c r="Z6" s="105" t="s">
        <v>182</v>
      </c>
      <c r="AA6" s="105"/>
      <c r="AB6" s="105" t="s">
        <v>180</v>
      </c>
      <c r="AC6" s="105" t="s">
        <v>77</v>
      </c>
      <c r="AD6" s="105" t="s">
        <v>78</v>
      </c>
      <c r="AE6" s="105" t="s">
        <v>180</v>
      </c>
      <c r="AF6" s="105" t="s">
        <v>77</v>
      </c>
      <c r="AG6" s="105" t="s">
        <v>78</v>
      </c>
      <c r="AH6" s="105" t="s">
        <v>180</v>
      </c>
      <c r="AI6" s="105" t="s">
        <v>181</v>
      </c>
      <c r="AJ6" s="105" t="s">
        <v>182</v>
      </c>
      <c r="AK6" s="105" t="s">
        <v>180</v>
      </c>
      <c r="AL6" s="105" t="s">
        <v>181</v>
      </c>
      <c r="AM6" s="105" t="s">
        <v>182</v>
      </c>
      <c r="AN6" s="205"/>
    </row>
    <row r="7" s="120" customFormat="1" ht="22.8" customHeight="1" spans="1:40">
      <c r="A7" s="137"/>
      <c r="B7" s="83"/>
      <c r="C7" s="83"/>
      <c r="D7" s="83"/>
      <c r="E7" s="195" t="s">
        <v>72</v>
      </c>
      <c r="F7" s="186">
        <v>14710004.52</v>
      </c>
      <c r="G7" s="186">
        <v>12010004.52</v>
      </c>
      <c r="H7" s="186">
        <v>12010004.52</v>
      </c>
      <c r="I7" s="186">
        <v>9960787.52</v>
      </c>
      <c r="J7" s="186">
        <v>2049217</v>
      </c>
      <c r="K7" s="107"/>
      <c r="L7" s="107"/>
      <c r="M7" s="107"/>
      <c r="N7" s="107"/>
      <c r="O7" s="107"/>
      <c r="P7" s="107"/>
      <c r="Q7" s="107"/>
      <c r="R7" s="107"/>
      <c r="S7" s="107"/>
      <c r="T7" s="107"/>
      <c r="U7" s="107"/>
      <c r="V7" s="107"/>
      <c r="W7" s="107"/>
      <c r="X7" s="107"/>
      <c r="Y7" s="107"/>
      <c r="Z7" s="107"/>
      <c r="AA7" s="117">
        <v>2700000</v>
      </c>
      <c r="AB7" s="117">
        <v>2700000</v>
      </c>
      <c r="AC7" s="117"/>
      <c r="AD7" s="117">
        <v>2700000</v>
      </c>
      <c r="AE7" s="107"/>
      <c r="AF7" s="107"/>
      <c r="AG7" s="107"/>
      <c r="AH7" s="107"/>
      <c r="AI7" s="107"/>
      <c r="AJ7" s="107"/>
      <c r="AK7" s="107"/>
      <c r="AL7" s="107"/>
      <c r="AM7" s="107"/>
      <c r="AN7" s="205"/>
    </row>
    <row r="8" s="120" customFormat="1" ht="22.8" customHeight="1" spans="1:40">
      <c r="A8" s="137"/>
      <c r="B8" s="83"/>
      <c r="C8" s="83"/>
      <c r="D8" s="116" t="s">
        <v>86</v>
      </c>
      <c r="E8" s="163" t="s">
        <v>183</v>
      </c>
      <c r="F8" s="186">
        <v>14710004.52</v>
      </c>
      <c r="G8" s="186">
        <v>12010004.52</v>
      </c>
      <c r="H8" s="186">
        <v>12010004.52</v>
      </c>
      <c r="I8" s="186">
        <v>9960787.52</v>
      </c>
      <c r="J8" s="186">
        <v>2049217</v>
      </c>
      <c r="K8" s="107"/>
      <c r="L8" s="107"/>
      <c r="M8" s="107"/>
      <c r="N8" s="107"/>
      <c r="O8" s="107"/>
      <c r="P8" s="107"/>
      <c r="Q8" s="107"/>
      <c r="R8" s="107"/>
      <c r="S8" s="107"/>
      <c r="T8" s="107"/>
      <c r="U8" s="107"/>
      <c r="V8" s="107"/>
      <c r="W8" s="107"/>
      <c r="X8" s="107"/>
      <c r="Y8" s="107"/>
      <c r="Z8" s="107"/>
      <c r="AA8" s="117">
        <v>2700000</v>
      </c>
      <c r="AB8" s="117">
        <v>2700000</v>
      </c>
      <c r="AC8" s="117"/>
      <c r="AD8" s="117">
        <v>2700000</v>
      </c>
      <c r="AE8" s="107"/>
      <c r="AF8" s="107"/>
      <c r="AG8" s="107"/>
      <c r="AH8" s="107"/>
      <c r="AI8" s="107"/>
      <c r="AJ8" s="107"/>
      <c r="AK8" s="107"/>
      <c r="AL8" s="107"/>
      <c r="AM8" s="107"/>
      <c r="AN8" s="205"/>
    </row>
    <row r="9" s="120" customFormat="1" ht="22.8" customHeight="1" spans="1:40">
      <c r="A9" s="137"/>
      <c r="B9" s="83"/>
      <c r="C9" s="83"/>
      <c r="D9" s="116"/>
      <c r="E9" s="138" t="s">
        <v>184</v>
      </c>
      <c r="F9" s="186">
        <v>8406349.8</v>
      </c>
      <c r="G9" s="186">
        <v>8406349.8</v>
      </c>
      <c r="H9" s="186">
        <v>8406349.8</v>
      </c>
      <c r="I9" s="186">
        <v>8406349.8</v>
      </c>
      <c r="J9" s="186"/>
      <c r="K9" s="107"/>
      <c r="L9" s="107"/>
      <c r="M9" s="107"/>
      <c r="N9" s="107"/>
      <c r="O9" s="107"/>
      <c r="P9" s="107"/>
      <c r="Q9" s="107"/>
      <c r="R9" s="107"/>
      <c r="S9" s="107"/>
      <c r="T9" s="107"/>
      <c r="U9" s="107"/>
      <c r="V9" s="107"/>
      <c r="W9" s="107"/>
      <c r="X9" s="107"/>
      <c r="Y9" s="107"/>
      <c r="Z9" s="107"/>
      <c r="AA9" s="107"/>
      <c r="AB9" s="107"/>
      <c r="AC9" s="107"/>
      <c r="AD9" s="107"/>
      <c r="AE9" s="107"/>
      <c r="AF9" s="107"/>
      <c r="AG9" s="107"/>
      <c r="AH9" s="107"/>
      <c r="AI9" s="107"/>
      <c r="AJ9" s="107"/>
      <c r="AK9" s="107"/>
      <c r="AL9" s="107"/>
      <c r="AM9" s="107"/>
      <c r="AN9" s="205"/>
    </row>
    <row r="10" s="120" customFormat="1" ht="22.8" customHeight="1" spans="1:40">
      <c r="A10" s="137"/>
      <c r="B10" s="116" t="s">
        <v>185</v>
      </c>
      <c r="C10" s="116" t="s">
        <v>88</v>
      </c>
      <c r="D10" s="116" t="s">
        <v>86</v>
      </c>
      <c r="E10" s="87" t="s">
        <v>186</v>
      </c>
      <c r="F10" s="186">
        <v>2408332.8</v>
      </c>
      <c r="G10" s="186">
        <v>2408332.8</v>
      </c>
      <c r="H10" s="186">
        <v>2408332.8</v>
      </c>
      <c r="I10" s="186">
        <v>2408332.8</v>
      </c>
      <c r="J10" s="186"/>
      <c r="K10" s="117"/>
      <c r="L10" s="117"/>
      <c r="M10" s="117"/>
      <c r="N10" s="117"/>
      <c r="O10" s="117"/>
      <c r="P10" s="117"/>
      <c r="Q10" s="117"/>
      <c r="R10" s="117"/>
      <c r="S10" s="117"/>
      <c r="T10" s="117"/>
      <c r="U10" s="117"/>
      <c r="V10" s="117"/>
      <c r="W10" s="117"/>
      <c r="X10" s="117"/>
      <c r="Y10" s="117"/>
      <c r="Z10" s="117"/>
      <c r="AA10" s="117"/>
      <c r="AB10" s="117"/>
      <c r="AC10" s="117"/>
      <c r="AD10" s="117"/>
      <c r="AE10" s="117"/>
      <c r="AF10" s="117"/>
      <c r="AG10" s="117"/>
      <c r="AH10" s="117"/>
      <c r="AI10" s="117"/>
      <c r="AJ10" s="117"/>
      <c r="AK10" s="117"/>
      <c r="AL10" s="117"/>
      <c r="AM10" s="117"/>
      <c r="AN10" s="205"/>
    </row>
    <row r="11" s="120" customFormat="1" ht="22.8" customHeight="1" spans="1:40">
      <c r="A11" s="137"/>
      <c r="B11" s="116" t="s">
        <v>185</v>
      </c>
      <c r="C11" s="116" t="s">
        <v>94</v>
      </c>
      <c r="D11" s="116" t="s">
        <v>86</v>
      </c>
      <c r="E11" s="87" t="s">
        <v>187</v>
      </c>
      <c r="F11" s="186">
        <v>888418</v>
      </c>
      <c r="G11" s="186">
        <v>888418</v>
      </c>
      <c r="H11" s="186">
        <v>888418</v>
      </c>
      <c r="I11" s="186">
        <v>888418</v>
      </c>
      <c r="J11" s="186"/>
      <c r="K11" s="117"/>
      <c r="L11" s="117"/>
      <c r="M11" s="117"/>
      <c r="N11" s="117"/>
      <c r="O11" s="117"/>
      <c r="P11" s="117"/>
      <c r="Q11" s="117"/>
      <c r="R11" s="117"/>
      <c r="S11" s="117"/>
      <c r="T11" s="117"/>
      <c r="U11" s="117"/>
      <c r="V11" s="117"/>
      <c r="W11" s="117"/>
      <c r="X11" s="117"/>
      <c r="Y11" s="117"/>
      <c r="Z11" s="117"/>
      <c r="AA11" s="117"/>
      <c r="AB11" s="117"/>
      <c r="AC11" s="117"/>
      <c r="AD11" s="117"/>
      <c r="AE11" s="117"/>
      <c r="AF11" s="117"/>
      <c r="AG11" s="117"/>
      <c r="AH11" s="117"/>
      <c r="AI11" s="117"/>
      <c r="AJ11" s="117"/>
      <c r="AK11" s="117"/>
      <c r="AL11" s="117"/>
      <c r="AM11" s="117"/>
      <c r="AN11" s="205"/>
    </row>
    <row r="12" s="120" customFormat="1" ht="22.8" customHeight="1" spans="1:40">
      <c r="A12" s="137"/>
      <c r="B12" s="116" t="s">
        <v>185</v>
      </c>
      <c r="C12" s="116" t="s">
        <v>188</v>
      </c>
      <c r="D12" s="116" t="s">
        <v>86</v>
      </c>
      <c r="E12" s="87" t="s">
        <v>189</v>
      </c>
      <c r="F12" s="186">
        <v>742781.24</v>
      </c>
      <c r="G12" s="186">
        <v>742781.24</v>
      </c>
      <c r="H12" s="186">
        <v>742781.24</v>
      </c>
      <c r="I12" s="186">
        <v>742781.24</v>
      </c>
      <c r="J12" s="186"/>
      <c r="K12" s="117"/>
      <c r="L12" s="117"/>
      <c r="M12" s="117"/>
      <c r="N12" s="117"/>
      <c r="O12" s="117"/>
      <c r="P12" s="117"/>
      <c r="Q12" s="117"/>
      <c r="R12" s="117"/>
      <c r="S12" s="117"/>
      <c r="T12" s="117"/>
      <c r="U12" s="117"/>
      <c r="V12" s="117"/>
      <c r="W12" s="117"/>
      <c r="X12" s="117"/>
      <c r="Y12" s="117"/>
      <c r="Z12" s="117"/>
      <c r="AA12" s="117"/>
      <c r="AB12" s="117"/>
      <c r="AC12" s="117"/>
      <c r="AD12" s="117"/>
      <c r="AE12" s="117"/>
      <c r="AF12" s="117"/>
      <c r="AG12" s="117"/>
      <c r="AH12" s="117"/>
      <c r="AI12" s="117"/>
      <c r="AJ12" s="117"/>
      <c r="AK12" s="117"/>
      <c r="AL12" s="117"/>
      <c r="AM12" s="117"/>
      <c r="AN12" s="205"/>
    </row>
    <row r="13" s="120" customFormat="1" ht="22.8" customHeight="1" spans="1:40">
      <c r="A13" s="137"/>
      <c r="B13" s="116" t="s">
        <v>185</v>
      </c>
      <c r="C13" s="116" t="s">
        <v>92</v>
      </c>
      <c r="D13" s="116" t="s">
        <v>86</v>
      </c>
      <c r="E13" s="87" t="s">
        <v>190</v>
      </c>
      <c r="F13" s="186">
        <v>765427.2</v>
      </c>
      <c r="G13" s="186">
        <v>765427.2</v>
      </c>
      <c r="H13" s="186">
        <v>765427.2</v>
      </c>
      <c r="I13" s="186">
        <v>765427.2</v>
      </c>
      <c r="J13" s="186"/>
      <c r="K13" s="117"/>
      <c r="L13" s="117"/>
      <c r="M13" s="117"/>
      <c r="N13" s="117"/>
      <c r="O13" s="117"/>
      <c r="P13" s="117"/>
      <c r="Q13" s="117"/>
      <c r="R13" s="117"/>
      <c r="S13" s="117"/>
      <c r="T13" s="117"/>
      <c r="U13" s="117"/>
      <c r="V13" s="117"/>
      <c r="W13" s="117"/>
      <c r="X13" s="117"/>
      <c r="Y13" s="117"/>
      <c r="Z13" s="117"/>
      <c r="AA13" s="117"/>
      <c r="AB13" s="117"/>
      <c r="AC13" s="117"/>
      <c r="AD13" s="117"/>
      <c r="AE13" s="117"/>
      <c r="AF13" s="117"/>
      <c r="AG13" s="117"/>
      <c r="AH13" s="117"/>
      <c r="AI13" s="117"/>
      <c r="AJ13" s="117"/>
      <c r="AK13" s="117"/>
      <c r="AL13" s="117"/>
      <c r="AM13" s="117"/>
      <c r="AN13" s="205"/>
    </row>
    <row r="14" s="120" customFormat="1" ht="22.8" customHeight="1" spans="1:40">
      <c r="A14" s="137"/>
      <c r="B14" s="116" t="s">
        <v>185</v>
      </c>
      <c r="C14" s="116" t="s">
        <v>127</v>
      </c>
      <c r="D14" s="116" t="s">
        <v>86</v>
      </c>
      <c r="E14" s="87" t="s">
        <v>191</v>
      </c>
      <c r="F14" s="186">
        <v>314798.28</v>
      </c>
      <c r="G14" s="186">
        <v>314798.28</v>
      </c>
      <c r="H14" s="186">
        <v>314798.28</v>
      </c>
      <c r="I14" s="186">
        <v>314798.28</v>
      </c>
      <c r="J14" s="186"/>
      <c r="K14" s="117"/>
      <c r="L14" s="117"/>
      <c r="M14" s="117"/>
      <c r="N14" s="117"/>
      <c r="O14" s="117"/>
      <c r="P14" s="117"/>
      <c r="Q14" s="117"/>
      <c r="R14" s="117"/>
      <c r="S14" s="117"/>
      <c r="T14" s="117"/>
      <c r="U14" s="117"/>
      <c r="V14" s="117"/>
      <c r="W14" s="117"/>
      <c r="X14" s="117"/>
      <c r="Y14" s="117"/>
      <c r="Z14" s="117"/>
      <c r="AA14" s="117"/>
      <c r="AB14" s="117"/>
      <c r="AC14" s="117"/>
      <c r="AD14" s="117"/>
      <c r="AE14" s="117"/>
      <c r="AF14" s="117"/>
      <c r="AG14" s="117"/>
      <c r="AH14" s="117"/>
      <c r="AI14" s="117"/>
      <c r="AJ14" s="117"/>
      <c r="AK14" s="117"/>
      <c r="AL14" s="117"/>
      <c r="AM14" s="117"/>
      <c r="AN14" s="205"/>
    </row>
    <row r="15" s="120" customFormat="1" ht="22.8" customHeight="1" spans="1:40">
      <c r="A15" s="137"/>
      <c r="B15" s="116" t="s">
        <v>185</v>
      </c>
      <c r="C15" s="116" t="s">
        <v>115</v>
      </c>
      <c r="D15" s="116" t="s">
        <v>86</v>
      </c>
      <c r="E15" s="87" t="s">
        <v>192</v>
      </c>
      <c r="F15" s="186">
        <v>46402.32</v>
      </c>
      <c r="G15" s="186">
        <v>46402.32</v>
      </c>
      <c r="H15" s="186">
        <v>46402.32</v>
      </c>
      <c r="I15" s="186">
        <v>46402.32</v>
      </c>
      <c r="J15" s="186"/>
      <c r="K15" s="117"/>
      <c r="L15" s="117"/>
      <c r="M15" s="117"/>
      <c r="N15" s="117"/>
      <c r="O15" s="117"/>
      <c r="P15" s="117"/>
      <c r="Q15" s="117"/>
      <c r="R15" s="117"/>
      <c r="S15" s="117"/>
      <c r="T15" s="117"/>
      <c r="U15" s="117"/>
      <c r="V15" s="117"/>
      <c r="W15" s="117"/>
      <c r="X15" s="117"/>
      <c r="Y15" s="117"/>
      <c r="Z15" s="117"/>
      <c r="AA15" s="117"/>
      <c r="AB15" s="117"/>
      <c r="AC15" s="117"/>
      <c r="AD15" s="117"/>
      <c r="AE15" s="117"/>
      <c r="AF15" s="117"/>
      <c r="AG15" s="117"/>
      <c r="AH15" s="117"/>
      <c r="AI15" s="117"/>
      <c r="AJ15" s="117"/>
      <c r="AK15" s="117"/>
      <c r="AL15" s="117"/>
      <c r="AM15" s="117"/>
      <c r="AN15" s="205"/>
    </row>
    <row r="16" s="120" customFormat="1" ht="22.8" customHeight="1" spans="1:40">
      <c r="A16" s="137"/>
      <c r="B16" s="116" t="s">
        <v>185</v>
      </c>
      <c r="C16" s="116" t="s">
        <v>193</v>
      </c>
      <c r="D16" s="116" t="s">
        <v>86</v>
      </c>
      <c r="E16" s="87" t="s">
        <v>194</v>
      </c>
      <c r="F16" s="186">
        <v>45135.96</v>
      </c>
      <c r="G16" s="186">
        <v>45135.96</v>
      </c>
      <c r="H16" s="186">
        <v>45135.96</v>
      </c>
      <c r="I16" s="186">
        <v>45135.96</v>
      </c>
      <c r="J16" s="186"/>
      <c r="K16" s="117"/>
      <c r="L16" s="117"/>
      <c r="M16" s="117"/>
      <c r="N16" s="117"/>
      <c r="O16" s="117"/>
      <c r="P16" s="117"/>
      <c r="Q16" s="117"/>
      <c r="R16" s="117"/>
      <c r="S16" s="117"/>
      <c r="T16" s="117"/>
      <c r="U16" s="117"/>
      <c r="V16" s="117"/>
      <c r="W16" s="117"/>
      <c r="X16" s="117"/>
      <c r="Y16" s="117"/>
      <c r="Z16" s="117"/>
      <c r="AA16" s="117"/>
      <c r="AB16" s="117"/>
      <c r="AC16" s="117"/>
      <c r="AD16" s="117"/>
      <c r="AE16" s="117"/>
      <c r="AF16" s="117"/>
      <c r="AG16" s="117"/>
      <c r="AH16" s="117"/>
      <c r="AI16" s="117"/>
      <c r="AJ16" s="117"/>
      <c r="AK16" s="117"/>
      <c r="AL16" s="117"/>
      <c r="AM16" s="117"/>
      <c r="AN16" s="205"/>
    </row>
    <row r="17" s="120" customFormat="1" ht="22.8" customHeight="1" spans="1:40">
      <c r="A17" s="137"/>
      <c r="B17" s="116" t="s">
        <v>185</v>
      </c>
      <c r="C17" s="116" t="s">
        <v>195</v>
      </c>
      <c r="D17" s="116" t="s">
        <v>86</v>
      </c>
      <c r="E17" s="87" t="s">
        <v>196</v>
      </c>
      <c r="F17" s="186">
        <v>976776</v>
      </c>
      <c r="G17" s="186">
        <v>976776</v>
      </c>
      <c r="H17" s="186">
        <v>976776</v>
      </c>
      <c r="I17" s="186">
        <v>976776</v>
      </c>
      <c r="J17" s="186"/>
      <c r="K17" s="117"/>
      <c r="L17" s="117"/>
      <c r="M17" s="117"/>
      <c r="N17" s="117"/>
      <c r="O17" s="117"/>
      <c r="P17" s="117"/>
      <c r="Q17" s="117"/>
      <c r="R17" s="117"/>
      <c r="S17" s="117"/>
      <c r="T17" s="117"/>
      <c r="U17" s="117"/>
      <c r="V17" s="117"/>
      <c r="W17" s="117"/>
      <c r="X17" s="117"/>
      <c r="Y17" s="117"/>
      <c r="Z17" s="117"/>
      <c r="AA17" s="117"/>
      <c r="AB17" s="117"/>
      <c r="AC17" s="117"/>
      <c r="AD17" s="117"/>
      <c r="AE17" s="117"/>
      <c r="AF17" s="117"/>
      <c r="AG17" s="117"/>
      <c r="AH17" s="117"/>
      <c r="AI17" s="117"/>
      <c r="AJ17" s="117"/>
      <c r="AK17" s="117"/>
      <c r="AL17" s="117"/>
      <c r="AM17" s="117"/>
      <c r="AN17" s="205"/>
    </row>
    <row r="18" s="120" customFormat="1" ht="22.8" customHeight="1" spans="1:40">
      <c r="A18" s="137"/>
      <c r="B18" s="116" t="s">
        <v>185</v>
      </c>
      <c r="C18" s="116" t="s">
        <v>97</v>
      </c>
      <c r="D18" s="116" t="s">
        <v>86</v>
      </c>
      <c r="E18" s="87" t="s">
        <v>197</v>
      </c>
      <c r="F18" s="186">
        <v>2218278</v>
      </c>
      <c r="G18" s="186">
        <v>2218278</v>
      </c>
      <c r="H18" s="186">
        <v>2218278</v>
      </c>
      <c r="I18" s="186">
        <v>2218278</v>
      </c>
      <c r="J18" s="186"/>
      <c r="K18" s="117"/>
      <c r="L18" s="117"/>
      <c r="M18" s="117"/>
      <c r="N18" s="117"/>
      <c r="O18" s="117"/>
      <c r="P18" s="117"/>
      <c r="Q18" s="117"/>
      <c r="R18" s="117"/>
      <c r="S18" s="117"/>
      <c r="T18" s="117"/>
      <c r="U18" s="117"/>
      <c r="V18" s="117"/>
      <c r="W18" s="117"/>
      <c r="X18" s="117"/>
      <c r="Y18" s="117"/>
      <c r="Z18" s="117"/>
      <c r="AA18" s="117"/>
      <c r="AB18" s="117"/>
      <c r="AC18" s="117"/>
      <c r="AD18" s="117"/>
      <c r="AE18" s="117"/>
      <c r="AF18" s="117"/>
      <c r="AG18" s="117"/>
      <c r="AH18" s="117"/>
      <c r="AI18" s="117"/>
      <c r="AJ18" s="117"/>
      <c r="AK18" s="117"/>
      <c r="AL18" s="117"/>
      <c r="AM18" s="117"/>
      <c r="AN18" s="205"/>
    </row>
    <row r="19" s="120" customFormat="1" ht="22.8" customHeight="1" spans="1:40">
      <c r="A19" s="137"/>
      <c r="B19" s="116" t="s">
        <v>23</v>
      </c>
      <c r="C19" s="116" t="s">
        <v>23</v>
      </c>
      <c r="D19" s="116"/>
      <c r="E19" s="195" t="s">
        <v>198</v>
      </c>
      <c r="F19" s="186">
        <v>3066423.66</v>
      </c>
      <c r="G19" s="186">
        <v>3066423.66</v>
      </c>
      <c r="H19" s="186">
        <v>3066423.66</v>
      </c>
      <c r="I19" s="186">
        <v>1017206.66</v>
      </c>
      <c r="J19" s="186">
        <v>2049217</v>
      </c>
      <c r="K19" s="117"/>
      <c r="L19" s="117"/>
      <c r="M19" s="117"/>
      <c r="N19" s="117"/>
      <c r="O19" s="117"/>
      <c r="P19" s="117"/>
      <c r="Q19" s="117"/>
      <c r="R19" s="117"/>
      <c r="S19" s="117"/>
      <c r="T19" s="117"/>
      <c r="U19" s="117"/>
      <c r="V19" s="117"/>
      <c r="W19" s="117"/>
      <c r="X19" s="117"/>
      <c r="Y19" s="117"/>
      <c r="Z19" s="117"/>
      <c r="AA19" s="117"/>
      <c r="AB19" s="117"/>
      <c r="AC19" s="117"/>
      <c r="AD19" s="117"/>
      <c r="AE19" s="117"/>
      <c r="AF19" s="117"/>
      <c r="AG19" s="117"/>
      <c r="AH19" s="117"/>
      <c r="AI19" s="117"/>
      <c r="AJ19" s="117"/>
      <c r="AK19" s="117"/>
      <c r="AL19" s="117"/>
      <c r="AM19" s="117"/>
      <c r="AN19" s="205"/>
    </row>
    <row r="20" s="120" customFormat="1" ht="22.8" customHeight="1" spans="1:40">
      <c r="A20" s="137"/>
      <c r="B20" s="116" t="s">
        <v>199</v>
      </c>
      <c r="C20" s="116" t="s">
        <v>88</v>
      </c>
      <c r="D20" s="116" t="s">
        <v>86</v>
      </c>
      <c r="E20" s="36" t="s">
        <v>200</v>
      </c>
      <c r="F20" s="186">
        <v>529686</v>
      </c>
      <c r="G20" s="186">
        <v>529686</v>
      </c>
      <c r="H20" s="186">
        <v>529686</v>
      </c>
      <c r="I20" s="186">
        <v>109200</v>
      </c>
      <c r="J20" s="186">
        <v>420486</v>
      </c>
      <c r="K20" s="117"/>
      <c r="L20" s="117"/>
      <c r="M20" s="117"/>
      <c r="N20" s="117"/>
      <c r="O20" s="117"/>
      <c r="P20" s="117"/>
      <c r="Q20" s="117"/>
      <c r="R20" s="117"/>
      <c r="S20" s="117"/>
      <c r="T20" s="117"/>
      <c r="U20" s="117"/>
      <c r="V20" s="117"/>
      <c r="W20" s="117"/>
      <c r="X20" s="117"/>
      <c r="Y20" s="117"/>
      <c r="Z20" s="117"/>
      <c r="AA20" s="117"/>
      <c r="AB20" s="117"/>
      <c r="AC20" s="117"/>
      <c r="AD20" s="117"/>
      <c r="AE20" s="117"/>
      <c r="AF20" s="117"/>
      <c r="AG20" s="117"/>
      <c r="AH20" s="117"/>
      <c r="AI20" s="117"/>
      <c r="AJ20" s="117"/>
      <c r="AK20" s="117"/>
      <c r="AL20" s="117"/>
      <c r="AM20" s="117"/>
      <c r="AN20" s="205"/>
    </row>
    <row r="21" s="120" customFormat="1" ht="22.8" customHeight="1" spans="1:40">
      <c r="A21" s="137"/>
      <c r="B21" s="116" t="s">
        <v>199</v>
      </c>
      <c r="C21" s="116" t="s">
        <v>110</v>
      </c>
      <c r="D21" s="116" t="s">
        <v>86</v>
      </c>
      <c r="E21" s="87" t="s">
        <v>201</v>
      </c>
      <c r="F21" s="186">
        <v>20000</v>
      </c>
      <c r="G21" s="186">
        <v>20000</v>
      </c>
      <c r="H21" s="186">
        <v>20000</v>
      </c>
      <c r="I21" s="186">
        <v>20000</v>
      </c>
      <c r="J21" s="186"/>
      <c r="K21" s="117"/>
      <c r="L21" s="117"/>
      <c r="M21" s="117"/>
      <c r="N21" s="117"/>
      <c r="O21" s="117"/>
      <c r="P21" s="117"/>
      <c r="Q21" s="117"/>
      <c r="R21" s="117"/>
      <c r="S21" s="117"/>
      <c r="T21" s="117"/>
      <c r="U21" s="117"/>
      <c r="V21" s="117"/>
      <c r="W21" s="117"/>
      <c r="X21" s="117"/>
      <c r="Y21" s="117"/>
      <c r="Z21" s="117"/>
      <c r="AA21" s="117"/>
      <c r="AB21" s="117"/>
      <c r="AC21" s="117"/>
      <c r="AD21" s="117"/>
      <c r="AE21" s="117"/>
      <c r="AF21" s="117"/>
      <c r="AG21" s="117"/>
      <c r="AH21" s="117"/>
      <c r="AI21" s="117"/>
      <c r="AJ21" s="117"/>
      <c r="AK21" s="117"/>
      <c r="AL21" s="117"/>
      <c r="AM21" s="117"/>
      <c r="AN21" s="205"/>
    </row>
    <row r="22" s="120" customFormat="1" ht="22.8" customHeight="1" spans="1:40">
      <c r="A22" s="137"/>
      <c r="B22" s="116" t="s">
        <v>199</v>
      </c>
      <c r="C22" s="116" t="s">
        <v>99</v>
      </c>
      <c r="D22" s="116" t="s">
        <v>86</v>
      </c>
      <c r="E22" s="87" t="s">
        <v>202</v>
      </c>
      <c r="F22" s="186">
        <v>50000</v>
      </c>
      <c r="G22" s="186">
        <v>50000</v>
      </c>
      <c r="H22" s="186">
        <v>50000</v>
      </c>
      <c r="I22" s="186">
        <v>50000</v>
      </c>
      <c r="J22" s="186"/>
      <c r="K22" s="117"/>
      <c r="L22" s="117"/>
      <c r="M22" s="117"/>
      <c r="N22" s="117"/>
      <c r="O22" s="117"/>
      <c r="P22" s="117"/>
      <c r="Q22" s="117"/>
      <c r="R22" s="117"/>
      <c r="S22" s="117"/>
      <c r="T22" s="117"/>
      <c r="U22" s="117"/>
      <c r="V22" s="117"/>
      <c r="W22" s="117"/>
      <c r="X22" s="117"/>
      <c r="Y22" s="117"/>
      <c r="Z22" s="117"/>
      <c r="AA22" s="117"/>
      <c r="AB22" s="117"/>
      <c r="AC22" s="117"/>
      <c r="AD22" s="117"/>
      <c r="AE22" s="117"/>
      <c r="AF22" s="117"/>
      <c r="AG22" s="117"/>
      <c r="AH22" s="117"/>
      <c r="AI22" s="117"/>
      <c r="AJ22" s="117"/>
      <c r="AK22" s="117"/>
      <c r="AL22" s="117"/>
      <c r="AM22" s="117"/>
      <c r="AN22" s="205"/>
    </row>
    <row r="23" s="120" customFormat="1" ht="22.8" customHeight="1" spans="1:40">
      <c r="A23" s="137"/>
      <c r="B23" s="116" t="s">
        <v>199</v>
      </c>
      <c r="C23" s="116" t="s">
        <v>188</v>
      </c>
      <c r="D23" s="116" t="s">
        <v>86</v>
      </c>
      <c r="E23" s="87" t="s">
        <v>203</v>
      </c>
      <c r="F23" s="186">
        <v>51600</v>
      </c>
      <c r="G23" s="186">
        <v>51600</v>
      </c>
      <c r="H23" s="186">
        <v>51600</v>
      </c>
      <c r="I23" s="186">
        <v>51600</v>
      </c>
      <c r="J23" s="186"/>
      <c r="K23" s="117"/>
      <c r="L23" s="117"/>
      <c r="M23" s="117"/>
      <c r="N23" s="117"/>
      <c r="O23" s="117"/>
      <c r="P23" s="117"/>
      <c r="Q23" s="117"/>
      <c r="R23" s="117"/>
      <c r="S23" s="117"/>
      <c r="T23" s="117"/>
      <c r="U23" s="117"/>
      <c r="V23" s="117"/>
      <c r="W23" s="117"/>
      <c r="X23" s="117"/>
      <c r="Y23" s="117"/>
      <c r="Z23" s="117"/>
      <c r="AA23" s="117"/>
      <c r="AB23" s="117"/>
      <c r="AC23" s="117"/>
      <c r="AD23" s="117"/>
      <c r="AE23" s="117"/>
      <c r="AF23" s="117"/>
      <c r="AG23" s="117"/>
      <c r="AH23" s="117"/>
      <c r="AI23" s="117"/>
      <c r="AJ23" s="117"/>
      <c r="AK23" s="117"/>
      <c r="AL23" s="117"/>
      <c r="AM23" s="117"/>
      <c r="AN23" s="205"/>
    </row>
    <row r="24" s="120" customFormat="1" ht="22.8" customHeight="1" spans="1:40">
      <c r="A24" s="137"/>
      <c r="B24" s="116" t="s">
        <v>199</v>
      </c>
      <c r="C24" s="116" t="s">
        <v>115</v>
      </c>
      <c r="D24" s="116" t="s">
        <v>86</v>
      </c>
      <c r="E24" s="87" t="s">
        <v>204</v>
      </c>
      <c r="F24" s="186">
        <v>252000</v>
      </c>
      <c r="G24" s="186">
        <v>252000</v>
      </c>
      <c r="H24" s="186">
        <v>252000</v>
      </c>
      <c r="I24" s="186">
        <v>252000</v>
      </c>
      <c r="J24" s="186"/>
      <c r="K24" s="117"/>
      <c r="L24" s="117"/>
      <c r="M24" s="117"/>
      <c r="N24" s="117"/>
      <c r="O24" s="117"/>
      <c r="P24" s="117"/>
      <c r="Q24" s="117"/>
      <c r="R24" s="117"/>
      <c r="S24" s="117"/>
      <c r="T24" s="117"/>
      <c r="U24" s="117"/>
      <c r="V24" s="117"/>
      <c r="W24" s="117"/>
      <c r="X24" s="117"/>
      <c r="Y24" s="117"/>
      <c r="Z24" s="117"/>
      <c r="AA24" s="117"/>
      <c r="AB24" s="117"/>
      <c r="AC24" s="117"/>
      <c r="AD24" s="117"/>
      <c r="AE24" s="117"/>
      <c r="AF24" s="117"/>
      <c r="AG24" s="117"/>
      <c r="AH24" s="117"/>
      <c r="AI24" s="117"/>
      <c r="AJ24" s="117"/>
      <c r="AK24" s="117"/>
      <c r="AL24" s="117"/>
      <c r="AM24" s="117"/>
      <c r="AN24" s="205"/>
    </row>
    <row r="25" s="120" customFormat="1" ht="22.8" customHeight="1" spans="1:40">
      <c r="A25" s="137"/>
      <c r="B25" s="116" t="s">
        <v>199</v>
      </c>
      <c r="C25" s="116" t="s">
        <v>205</v>
      </c>
      <c r="D25" s="116" t="s">
        <v>86</v>
      </c>
      <c r="E25" s="87" t="s">
        <v>206</v>
      </c>
      <c r="F25" s="186">
        <v>56600</v>
      </c>
      <c r="G25" s="186">
        <v>56600</v>
      </c>
      <c r="H25" s="186">
        <v>56600</v>
      </c>
      <c r="I25" s="186"/>
      <c r="J25" s="186">
        <v>56600</v>
      </c>
      <c r="K25" s="117"/>
      <c r="L25" s="117"/>
      <c r="M25" s="117"/>
      <c r="N25" s="117"/>
      <c r="O25" s="117"/>
      <c r="P25" s="117"/>
      <c r="Q25" s="117"/>
      <c r="R25" s="117"/>
      <c r="S25" s="117"/>
      <c r="T25" s="117"/>
      <c r="U25" s="117"/>
      <c r="V25" s="117"/>
      <c r="W25" s="117"/>
      <c r="X25" s="117"/>
      <c r="Y25" s="117"/>
      <c r="Z25" s="117"/>
      <c r="AA25" s="117"/>
      <c r="AB25" s="117"/>
      <c r="AC25" s="117"/>
      <c r="AD25" s="117"/>
      <c r="AE25" s="117"/>
      <c r="AF25" s="117"/>
      <c r="AG25" s="117"/>
      <c r="AH25" s="117"/>
      <c r="AI25" s="117"/>
      <c r="AJ25" s="117"/>
      <c r="AK25" s="117"/>
      <c r="AL25" s="117"/>
      <c r="AM25" s="117"/>
      <c r="AN25" s="205"/>
    </row>
    <row r="26" s="120" customFormat="1" ht="22.8" customHeight="1" spans="1:40">
      <c r="A26" s="137"/>
      <c r="B26" s="116" t="s">
        <v>199</v>
      </c>
      <c r="C26" s="116" t="s">
        <v>207</v>
      </c>
      <c r="D26" s="116" t="s">
        <v>86</v>
      </c>
      <c r="E26" s="87" t="s">
        <v>208</v>
      </c>
      <c r="F26" s="186">
        <v>10000</v>
      </c>
      <c r="G26" s="186">
        <v>10000</v>
      </c>
      <c r="H26" s="186">
        <v>10000</v>
      </c>
      <c r="I26" s="186">
        <v>10000</v>
      </c>
      <c r="J26" s="186"/>
      <c r="K26" s="117"/>
      <c r="L26" s="117"/>
      <c r="M26" s="117"/>
      <c r="N26" s="117"/>
      <c r="O26" s="117"/>
      <c r="P26" s="117"/>
      <c r="Q26" s="117"/>
      <c r="R26" s="117"/>
      <c r="S26" s="117"/>
      <c r="T26" s="117"/>
      <c r="U26" s="117"/>
      <c r="V26" s="117"/>
      <c r="W26" s="117"/>
      <c r="X26" s="117"/>
      <c r="Y26" s="117"/>
      <c r="Z26" s="117"/>
      <c r="AA26" s="117"/>
      <c r="AB26" s="117"/>
      <c r="AC26" s="117"/>
      <c r="AD26" s="117"/>
      <c r="AE26" s="117"/>
      <c r="AF26" s="117"/>
      <c r="AG26" s="117"/>
      <c r="AH26" s="117"/>
      <c r="AI26" s="117"/>
      <c r="AJ26" s="117"/>
      <c r="AK26" s="117"/>
      <c r="AL26" s="117"/>
      <c r="AM26" s="117"/>
      <c r="AN26" s="205"/>
    </row>
    <row r="27" s="120" customFormat="1" ht="22.8" customHeight="1" spans="1:40">
      <c r="A27" s="137"/>
      <c r="B27" s="116" t="s">
        <v>199</v>
      </c>
      <c r="C27" s="116">
        <v>17</v>
      </c>
      <c r="D27" s="116" t="s">
        <v>86</v>
      </c>
      <c r="E27" s="87" t="s">
        <v>209</v>
      </c>
      <c r="F27" s="186">
        <v>12000</v>
      </c>
      <c r="G27" s="186">
        <v>12000</v>
      </c>
      <c r="H27" s="186">
        <v>12000</v>
      </c>
      <c r="I27" s="186">
        <v>12000</v>
      </c>
      <c r="J27" s="186"/>
      <c r="K27" s="117"/>
      <c r="L27" s="117"/>
      <c r="M27" s="117"/>
      <c r="N27" s="117"/>
      <c r="O27" s="117"/>
      <c r="P27" s="117"/>
      <c r="Q27" s="117"/>
      <c r="R27" s="117"/>
      <c r="S27" s="117"/>
      <c r="T27" s="117"/>
      <c r="U27" s="117"/>
      <c r="V27" s="117"/>
      <c r="W27" s="117"/>
      <c r="X27" s="117"/>
      <c r="Y27" s="117"/>
      <c r="Z27" s="117"/>
      <c r="AA27" s="117"/>
      <c r="AB27" s="117"/>
      <c r="AC27" s="117"/>
      <c r="AD27" s="117"/>
      <c r="AE27" s="117"/>
      <c r="AF27" s="117"/>
      <c r="AG27" s="117"/>
      <c r="AH27" s="117"/>
      <c r="AI27" s="117"/>
      <c r="AJ27" s="117"/>
      <c r="AK27" s="117"/>
      <c r="AL27" s="117"/>
      <c r="AM27" s="117"/>
      <c r="AN27" s="205"/>
    </row>
    <row r="28" s="120" customFormat="1" ht="22.8" customHeight="1" spans="1:40">
      <c r="A28" s="137"/>
      <c r="B28" s="116" t="s">
        <v>199</v>
      </c>
      <c r="C28" s="116" t="s">
        <v>210</v>
      </c>
      <c r="D28" s="116" t="s">
        <v>86</v>
      </c>
      <c r="E28" s="87" t="s">
        <v>211</v>
      </c>
      <c r="F28" s="186">
        <v>72303</v>
      </c>
      <c r="G28" s="186">
        <v>72303</v>
      </c>
      <c r="H28" s="186">
        <v>72303</v>
      </c>
      <c r="I28" s="186"/>
      <c r="J28" s="186">
        <v>72303</v>
      </c>
      <c r="K28" s="117"/>
      <c r="L28" s="117"/>
      <c r="M28" s="117"/>
      <c r="N28" s="117"/>
      <c r="O28" s="117"/>
      <c r="P28" s="117"/>
      <c r="Q28" s="117"/>
      <c r="R28" s="117"/>
      <c r="S28" s="117"/>
      <c r="T28" s="117"/>
      <c r="U28" s="117"/>
      <c r="V28" s="117"/>
      <c r="W28" s="117"/>
      <c r="X28" s="117"/>
      <c r="Y28" s="117"/>
      <c r="Z28" s="117"/>
      <c r="AA28" s="117"/>
      <c r="AB28" s="117"/>
      <c r="AC28" s="117"/>
      <c r="AD28" s="117"/>
      <c r="AE28" s="117"/>
      <c r="AF28" s="117"/>
      <c r="AG28" s="117"/>
      <c r="AH28" s="117"/>
      <c r="AI28" s="117"/>
      <c r="AJ28" s="117"/>
      <c r="AK28" s="117"/>
      <c r="AL28" s="117"/>
      <c r="AM28" s="117"/>
      <c r="AN28" s="205"/>
    </row>
    <row r="29" s="120" customFormat="1" ht="22.8" customHeight="1" spans="1:40">
      <c r="A29" s="137"/>
      <c r="B29" s="116" t="s">
        <v>199</v>
      </c>
      <c r="C29" s="116" t="s">
        <v>212</v>
      </c>
      <c r="D29" s="116" t="s">
        <v>86</v>
      </c>
      <c r="E29" s="87" t="s">
        <v>213</v>
      </c>
      <c r="F29" s="186">
        <v>52595.98</v>
      </c>
      <c r="G29" s="186">
        <v>52595.98</v>
      </c>
      <c r="H29" s="186">
        <v>52595.98</v>
      </c>
      <c r="I29" s="186">
        <v>52595.98</v>
      </c>
      <c r="J29" s="186"/>
      <c r="K29" s="117"/>
      <c r="L29" s="117"/>
      <c r="M29" s="117"/>
      <c r="N29" s="117"/>
      <c r="O29" s="117"/>
      <c r="P29" s="117"/>
      <c r="Q29" s="117"/>
      <c r="R29" s="117"/>
      <c r="S29" s="117"/>
      <c r="T29" s="117"/>
      <c r="U29" s="117"/>
      <c r="V29" s="117"/>
      <c r="W29" s="117"/>
      <c r="X29" s="117"/>
      <c r="Y29" s="117"/>
      <c r="Z29" s="117"/>
      <c r="AA29" s="117"/>
      <c r="AB29" s="117"/>
      <c r="AC29" s="117"/>
      <c r="AD29" s="117"/>
      <c r="AE29" s="117"/>
      <c r="AF29" s="117"/>
      <c r="AG29" s="117"/>
      <c r="AH29" s="117"/>
      <c r="AI29" s="117"/>
      <c r="AJ29" s="117"/>
      <c r="AK29" s="117"/>
      <c r="AL29" s="117"/>
      <c r="AM29" s="117"/>
      <c r="AN29" s="205"/>
    </row>
    <row r="30" s="120" customFormat="1" ht="25" customHeight="1" spans="1:40">
      <c r="A30" s="141"/>
      <c r="B30" s="116" t="s">
        <v>199</v>
      </c>
      <c r="C30" s="116" t="s">
        <v>214</v>
      </c>
      <c r="D30" s="196" t="s">
        <v>86</v>
      </c>
      <c r="E30" s="87" t="s">
        <v>215</v>
      </c>
      <c r="F30" s="186">
        <v>56510.68</v>
      </c>
      <c r="G30" s="186">
        <v>56510.68</v>
      </c>
      <c r="H30" s="186">
        <v>56510.68</v>
      </c>
      <c r="I30" s="186">
        <v>56510.68</v>
      </c>
      <c r="J30" s="186"/>
      <c r="K30" s="116"/>
      <c r="L30" s="116"/>
      <c r="M30" s="116"/>
      <c r="N30" s="116"/>
      <c r="O30" s="116"/>
      <c r="P30" s="116"/>
      <c r="Q30" s="116"/>
      <c r="R30" s="116"/>
      <c r="S30" s="116"/>
      <c r="T30" s="116"/>
      <c r="U30" s="116"/>
      <c r="V30" s="116"/>
      <c r="W30" s="116"/>
      <c r="X30" s="116"/>
      <c r="Y30" s="116"/>
      <c r="Z30" s="116"/>
      <c r="AA30" s="116"/>
      <c r="AB30" s="116"/>
      <c r="AC30" s="116"/>
      <c r="AD30" s="116"/>
      <c r="AE30" s="116"/>
      <c r="AF30" s="116"/>
      <c r="AG30" s="116"/>
      <c r="AH30" s="116"/>
      <c r="AI30" s="116"/>
      <c r="AJ30" s="116"/>
      <c r="AK30" s="116"/>
      <c r="AL30" s="116"/>
      <c r="AM30" s="116"/>
      <c r="AN30" s="206"/>
    </row>
    <row r="31" s="120" customFormat="1" ht="25" customHeight="1" spans="2:39">
      <c r="B31" s="143" t="s">
        <v>199</v>
      </c>
      <c r="C31" s="143" t="s">
        <v>100</v>
      </c>
      <c r="D31" s="143" t="s">
        <v>86</v>
      </c>
      <c r="E31" s="197" t="s">
        <v>216</v>
      </c>
      <c r="F31" s="190">
        <v>250000</v>
      </c>
      <c r="G31" s="190">
        <v>250000</v>
      </c>
      <c r="H31" s="190">
        <v>250000</v>
      </c>
      <c r="I31" s="190">
        <v>250000</v>
      </c>
      <c r="J31" s="190"/>
      <c r="K31" s="143"/>
      <c r="L31" s="143"/>
      <c r="M31" s="143"/>
      <c r="N31" s="143"/>
      <c r="O31" s="143"/>
      <c r="P31" s="143"/>
      <c r="Q31" s="143"/>
      <c r="R31" s="143"/>
      <c r="S31" s="143"/>
      <c r="T31" s="143"/>
      <c r="U31" s="143"/>
      <c r="V31" s="143"/>
      <c r="W31" s="143"/>
      <c r="X31" s="143"/>
      <c r="Y31" s="143"/>
      <c r="Z31" s="143"/>
      <c r="AA31" s="143"/>
      <c r="AB31" s="143"/>
      <c r="AC31" s="143"/>
      <c r="AD31" s="143"/>
      <c r="AE31" s="143"/>
      <c r="AF31" s="143"/>
      <c r="AG31" s="143"/>
      <c r="AH31" s="143"/>
      <c r="AI31" s="143"/>
      <c r="AJ31" s="143"/>
      <c r="AK31" s="143"/>
      <c r="AL31" s="143"/>
      <c r="AM31" s="143"/>
    </row>
    <row r="32" s="120" customFormat="1" ht="25" customHeight="1" spans="2:39">
      <c r="B32" s="143" t="s">
        <v>199</v>
      </c>
      <c r="C32" s="143" t="s">
        <v>217</v>
      </c>
      <c r="D32" s="143" t="s">
        <v>86</v>
      </c>
      <c r="E32" s="197" t="s">
        <v>218</v>
      </c>
      <c r="F32" s="190">
        <v>146400</v>
      </c>
      <c r="G32" s="190">
        <v>146400</v>
      </c>
      <c r="H32" s="190">
        <v>146400</v>
      </c>
      <c r="I32" s="190">
        <v>146400</v>
      </c>
      <c r="J32" s="190"/>
      <c r="K32" s="143"/>
      <c r="L32" s="143"/>
      <c r="M32" s="143"/>
      <c r="N32" s="143"/>
      <c r="O32" s="143"/>
      <c r="P32" s="143"/>
      <c r="Q32" s="143"/>
      <c r="R32" s="143"/>
      <c r="S32" s="143"/>
      <c r="T32" s="143"/>
      <c r="U32" s="143"/>
      <c r="V32" s="143"/>
      <c r="W32" s="143"/>
      <c r="X32" s="143"/>
      <c r="Y32" s="143"/>
      <c r="Z32" s="143"/>
      <c r="AA32" s="143"/>
      <c r="AB32" s="143"/>
      <c r="AC32" s="143"/>
      <c r="AD32" s="143"/>
      <c r="AE32" s="143"/>
      <c r="AF32" s="143"/>
      <c r="AG32" s="143"/>
      <c r="AH32" s="143"/>
      <c r="AI32" s="143"/>
      <c r="AJ32" s="143"/>
      <c r="AK32" s="143"/>
      <c r="AL32" s="143"/>
      <c r="AM32" s="143"/>
    </row>
    <row r="33" s="120" customFormat="1" ht="25" customHeight="1" spans="2:39">
      <c r="B33" s="143" t="s">
        <v>199</v>
      </c>
      <c r="C33" s="143" t="s">
        <v>97</v>
      </c>
      <c r="D33" s="143" t="s">
        <v>86</v>
      </c>
      <c r="E33" s="197" t="s">
        <v>219</v>
      </c>
      <c r="F33" s="190">
        <v>1506728</v>
      </c>
      <c r="G33" s="190">
        <v>1506728</v>
      </c>
      <c r="H33" s="190">
        <v>1506728</v>
      </c>
      <c r="I33" s="190">
        <v>6900</v>
      </c>
      <c r="J33" s="190">
        <v>1499828</v>
      </c>
      <c r="K33" s="143"/>
      <c r="L33" s="143"/>
      <c r="M33" s="143"/>
      <c r="N33" s="143"/>
      <c r="O33" s="143"/>
      <c r="P33" s="143"/>
      <c r="Q33" s="143"/>
      <c r="R33" s="143"/>
      <c r="S33" s="143"/>
      <c r="T33" s="143"/>
      <c r="U33" s="143"/>
      <c r="V33" s="143"/>
      <c r="W33" s="143"/>
      <c r="X33" s="143"/>
      <c r="Y33" s="143"/>
      <c r="Z33" s="143"/>
      <c r="AA33" s="143"/>
      <c r="AB33" s="143"/>
      <c r="AC33" s="143"/>
      <c r="AD33" s="143"/>
      <c r="AE33" s="143"/>
      <c r="AF33" s="143"/>
      <c r="AG33" s="143"/>
      <c r="AH33" s="143"/>
      <c r="AI33" s="143"/>
      <c r="AJ33" s="143"/>
      <c r="AK33" s="143"/>
      <c r="AL33" s="143"/>
      <c r="AM33" s="143"/>
    </row>
    <row r="34" s="120" customFormat="1" ht="25" customHeight="1" spans="2:39">
      <c r="B34" s="143" t="s">
        <v>23</v>
      </c>
      <c r="C34" s="143" t="s">
        <v>23</v>
      </c>
      <c r="D34" s="143"/>
      <c r="E34" s="198" t="s">
        <v>220</v>
      </c>
      <c r="F34" s="190">
        <v>537231.06</v>
      </c>
      <c r="G34" s="190">
        <v>537231.06</v>
      </c>
      <c r="H34" s="190">
        <v>537231.06</v>
      </c>
      <c r="I34" s="190">
        <v>537231.06</v>
      </c>
      <c r="J34" s="190"/>
      <c r="K34" s="143"/>
      <c r="L34" s="143"/>
      <c r="M34" s="143"/>
      <c r="N34" s="143"/>
      <c r="O34" s="143"/>
      <c r="P34" s="143"/>
      <c r="Q34" s="143"/>
      <c r="R34" s="143"/>
      <c r="S34" s="143"/>
      <c r="T34" s="143"/>
      <c r="U34" s="143"/>
      <c r="V34" s="143"/>
      <c r="W34" s="143"/>
      <c r="X34" s="143"/>
      <c r="Y34" s="143"/>
      <c r="Z34" s="143"/>
      <c r="AA34" s="143"/>
      <c r="AB34" s="143"/>
      <c r="AC34" s="143"/>
      <c r="AD34" s="143"/>
      <c r="AE34" s="143"/>
      <c r="AF34" s="143"/>
      <c r="AG34" s="143"/>
      <c r="AH34" s="143"/>
      <c r="AI34" s="143"/>
      <c r="AJ34" s="143"/>
      <c r="AK34" s="143"/>
      <c r="AL34" s="143"/>
      <c r="AM34" s="143"/>
    </row>
    <row r="35" s="120" customFormat="1" ht="25" customHeight="1" spans="2:39">
      <c r="B35" s="143" t="s">
        <v>221</v>
      </c>
      <c r="C35" s="143" t="s">
        <v>102</v>
      </c>
      <c r="D35" s="143" t="s">
        <v>86</v>
      </c>
      <c r="E35" s="197" t="s">
        <v>222</v>
      </c>
      <c r="F35" s="190">
        <v>162776</v>
      </c>
      <c r="G35" s="190">
        <v>162776</v>
      </c>
      <c r="H35" s="190">
        <v>162776</v>
      </c>
      <c r="I35" s="190">
        <v>162776</v>
      </c>
      <c r="J35" s="190"/>
      <c r="K35" s="143"/>
      <c r="L35" s="143"/>
      <c r="M35" s="143"/>
      <c r="N35" s="143"/>
      <c r="O35" s="143"/>
      <c r="P35" s="143"/>
      <c r="Q35" s="143"/>
      <c r="R35" s="143"/>
      <c r="S35" s="143"/>
      <c r="T35" s="143"/>
      <c r="U35" s="143"/>
      <c r="V35" s="143"/>
      <c r="W35" s="143"/>
      <c r="X35" s="143"/>
      <c r="Y35" s="143"/>
      <c r="Z35" s="143"/>
      <c r="AA35" s="143"/>
      <c r="AB35" s="143"/>
      <c r="AC35" s="143"/>
      <c r="AD35" s="143"/>
      <c r="AE35" s="143"/>
      <c r="AF35" s="143"/>
      <c r="AG35" s="143"/>
      <c r="AH35" s="143"/>
      <c r="AI35" s="143"/>
      <c r="AJ35" s="143"/>
      <c r="AK35" s="143"/>
      <c r="AL35" s="143"/>
      <c r="AM35" s="143"/>
    </row>
    <row r="36" s="120" customFormat="1" ht="25" customHeight="1" spans="2:39">
      <c r="B36" s="143" t="s">
        <v>221</v>
      </c>
      <c r="C36" s="143" t="s">
        <v>110</v>
      </c>
      <c r="D36" s="143" t="s">
        <v>86</v>
      </c>
      <c r="E36" s="197" t="s">
        <v>223</v>
      </c>
      <c r="F36" s="190">
        <v>25848</v>
      </c>
      <c r="G36" s="190">
        <v>25848</v>
      </c>
      <c r="H36" s="190">
        <v>25848</v>
      </c>
      <c r="I36" s="190">
        <v>25848</v>
      </c>
      <c r="J36" s="190"/>
      <c r="K36" s="143"/>
      <c r="L36" s="143"/>
      <c r="M36" s="143"/>
      <c r="N36" s="143"/>
      <c r="O36" s="143"/>
      <c r="P36" s="143"/>
      <c r="Q36" s="143"/>
      <c r="R36" s="143"/>
      <c r="S36" s="143"/>
      <c r="T36" s="143"/>
      <c r="U36" s="143"/>
      <c r="V36" s="143"/>
      <c r="W36" s="143"/>
      <c r="X36" s="143"/>
      <c r="Y36" s="143"/>
      <c r="Z36" s="143"/>
      <c r="AA36" s="143"/>
      <c r="AB36" s="143"/>
      <c r="AC36" s="143"/>
      <c r="AD36" s="143"/>
      <c r="AE36" s="143"/>
      <c r="AF36" s="143"/>
      <c r="AG36" s="143"/>
      <c r="AH36" s="143"/>
      <c r="AI36" s="143"/>
      <c r="AJ36" s="143"/>
      <c r="AK36" s="143"/>
      <c r="AL36" s="143"/>
      <c r="AM36" s="143"/>
    </row>
    <row r="37" s="120" customFormat="1" ht="25" customHeight="1" spans="2:39">
      <c r="B37" s="143" t="s">
        <v>221</v>
      </c>
      <c r="C37" s="143" t="s">
        <v>97</v>
      </c>
      <c r="D37" s="143" t="s">
        <v>86</v>
      </c>
      <c r="E37" s="197" t="s">
        <v>224</v>
      </c>
      <c r="F37" s="190">
        <v>348607.06</v>
      </c>
      <c r="G37" s="190">
        <v>348607.06</v>
      </c>
      <c r="H37" s="190">
        <v>348607.06</v>
      </c>
      <c r="I37" s="190">
        <v>348607.06</v>
      </c>
      <c r="J37" s="190"/>
      <c r="K37" s="143"/>
      <c r="L37" s="143"/>
      <c r="M37" s="143"/>
      <c r="N37" s="143"/>
      <c r="O37" s="143"/>
      <c r="P37" s="143"/>
      <c r="Q37" s="143"/>
      <c r="R37" s="143"/>
      <c r="S37" s="143"/>
      <c r="T37" s="143"/>
      <c r="U37" s="143"/>
      <c r="V37" s="143"/>
      <c r="W37" s="143"/>
      <c r="X37" s="143"/>
      <c r="Y37" s="143"/>
      <c r="Z37" s="143"/>
      <c r="AA37" s="143"/>
      <c r="AB37" s="143"/>
      <c r="AC37" s="143"/>
      <c r="AD37" s="143"/>
      <c r="AE37" s="143"/>
      <c r="AF37" s="143"/>
      <c r="AG37" s="143"/>
      <c r="AH37" s="143"/>
      <c r="AI37" s="143"/>
      <c r="AJ37" s="143"/>
      <c r="AK37" s="143"/>
      <c r="AL37" s="143"/>
      <c r="AM37" s="143"/>
    </row>
    <row r="38" s="120" customFormat="1" ht="25" customHeight="1" spans="2:39">
      <c r="B38" s="143" t="s">
        <v>23</v>
      </c>
      <c r="C38" s="143" t="s">
        <v>23</v>
      </c>
      <c r="D38" s="143"/>
      <c r="E38" s="198" t="s">
        <v>225</v>
      </c>
      <c r="F38" s="190">
        <v>2700000</v>
      </c>
      <c r="G38" s="190"/>
      <c r="H38" s="190"/>
      <c r="I38" s="190"/>
      <c r="J38" s="190"/>
      <c r="K38" s="143"/>
      <c r="L38" s="143"/>
      <c r="M38" s="143"/>
      <c r="N38" s="143"/>
      <c r="O38" s="143"/>
      <c r="P38" s="143"/>
      <c r="Q38" s="143"/>
      <c r="R38" s="143"/>
      <c r="S38" s="143"/>
      <c r="T38" s="143"/>
      <c r="U38" s="143"/>
      <c r="V38" s="143"/>
      <c r="W38" s="143"/>
      <c r="X38" s="143"/>
      <c r="Y38" s="143"/>
      <c r="Z38" s="143"/>
      <c r="AA38" s="143"/>
      <c r="AB38" s="143"/>
      <c r="AC38" s="143"/>
      <c r="AD38" s="143"/>
      <c r="AE38" s="143"/>
      <c r="AF38" s="143"/>
      <c r="AG38" s="143"/>
      <c r="AH38" s="143"/>
      <c r="AI38" s="143"/>
      <c r="AJ38" s="143"/>
      <c r="AK38" s="143"/>
      <c r="AL38" s="143"/>
      <c r="AM38" s="143"/>
    </row>
    <row r="39" s="120" customFormat="1" ht="25" customHeight="1" spans="2:39">
      <c r="B39" s="143" t="s">
        <v>226</v>
      </c>
      <c r="C39" s="143" t="s">
        <v>97</v>
      </c>
      <c r="D39" s="143" t="s">
        <v>86</v>
      </c>
      <c r="E39" s="197" t="s">
        <v>227</v>
      </c>
      <c r="F39" s="190">
        <v>2700000</v>
      </c>
      <c r="G39" s="190"/>
      <c r="H39" s="190"/>
      <c r="I39" s="190"/>
      <c r="J39" s="190"/>
      <c r="K39" s="143"/>
      <c r="L39" s="143"/>
      <c r="M39" s="143"/>
      <c r="N39" s="143"/>
      <c r="O39" s="143"/>
      <c r="P39" s="143"/>
      <c r="Q39" s="143"/>
      <c r="R39" s="143"/>
      <c r="S39" s="143"/>
      <c r="T39" s="143"/>
      <c r="U39" s="143"/>
      <c r="V39" s="143"/>
      <c r="W39" s="143"/>
      <c r="X39" s="143"/>
      <c r="Y39" s="143"/>
      <c r="Z39" s="143"/>
      <c r="AA39" s="143"/>
      <c r="AB39" s="143"/>
      <c r="AC39" s="143"/>
      <c r="AD39" s="143"/>
      <c r="AE39" s="143"/>
      <c r="AF39" s="143"/>
      <c r="AG39" s="143"/>
      <c r="AH39" s="143"/>
      <c r="AI39" s="143"/>
      <c r="AJ39" s="143"/>
      <c r="AK39" s="143"/>
      <c r="AL39" s="143"/>
      <c r="AM39" s="143"/>
    </row>
  </sheetData>
  <mergeCells count="24">
    <mergeCell ref="B2:AM2"/>
    <mergeCell ref="B3:E3"/>
    <mergeCell ref="AL3:AM3"/>
    <mergeCell ref="B4:E4"/>
    <mergeCell ref="G4:P4"/>
    <mergeCell ref="Q4:Z4"/>
    <mergeCell ref="AA4:AM4"/>
    <mergeCell ref="B5:C5"/>
    <mergeCell ref="H5:J5"/>
    <mergeCell ref="K5:M5"/>
    <mergeCell ref="N5:P5"/>
    <mergeCell ref="R5:T5"/>
    <mergeCell ref="U5:W5"/>
    <mergeCell ref="X5:Z5"/>
    <mergeCell ref="AB5:AD5"/>
    <mergeCell ref="AE5:AG5"/>
    <mergeCell ref="AH5:AJ5"/>
    <mergeCell ref="AK5:AM5"/>
    <mergeCell ref="D5:D6"/>
    <mergeCell ref="E5:E6"/>
    <mergeCell ref="F4:F6"/>
    <mergeCell ref="G5:G6"/>
    <mergeCell ref="Q5:Q6"/>
    <mergeCell ref="AA5:AA6"/>
  </mergeCells>
  <printOptions horizontalCentered="1"/>
  <pageMargins left="0.590277777777778" right="0.590277777777778" top="1.37777777777778" bottom="0.984027777777778" header="0" footer="0"/>
  <pageSetup paperSize="9" scale="38" orientation="landscape"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34"/>
  <sheetViews>
    <sheetView workbookViewId="0">
      <pane ySplit="1" topLeftCell="A2" activePane="bottomLeft" state="frozen"/>
      <selection/>
      <selection pane="bottomLeft" activeCell="B4" sqref="B4:E4"/>
    </sheetView>
  </sheetViews>
  <sheetFormatPr defaultColWidth="10" defaultRowHeight="13.5"/>
  <cols>
    <col min="1" max="1" width="1.53333333333333" style="121" customWidth="1"/>
    <col min="2" max="4" width="6.15833333333333" style="121" customWidth="1"/>
    <col min="5" max="5" width="38.125" style="121" customWidth="1"/>
    <col min="6" max="6" width="17.25" style="146" customWidth="1"/>
    <col min="7" max="7" width="18.875" style="146" customWidth="1"/>
    <col min="8" max="8" width="20.875" style="146" customWidth="1"/>
    <col min="9" max="9" width="16.4166666666667" style="121" customWidth="1"/>
    <col min="10" max="10" width="10.375" style="121" customWidth="1"/>
    <col min="11" max="12" width="9.76666666666667" style="121" customWidth="1"/>
    <col min="13" max="13" width="15.375" style="121" customWidth="1"/>
    <col min="14" max="101" width="10" style="121"/>
    <col min="102" max="102" width="14.625" style="121" customWidth="1"/>
    <col min="103" max="103" width="15.125" style="121" customWidth="1"/>
    <col min="104" max="104" width="16.75" style="121" customWidth="1"/>
    <col min="105" max="105" width="10" style="121"/>
    <col min="106" max="106" width="17.875" style="121" customWidth="1"/>
    <col min="107" max="16384" width="10" style="121"/>
  </cols>
  <sheetData>
    <row r="1" ht="38" customHeight="1" spans="1:10">
      <c r="A1" s="122"/>
      <c r="B1" s="76"/>
      <c r="C1" s="124"/>
      <c r="D1" s="124"/>
      <c r="E1" s="124"/>
      <c r="F1" s="177" t="s">
        <v>74</v>
      </c>
      <c r="G1" s="177"/>
      <c r="H1" s="177"/>
      <c r="I1" s="191"/>
      <c r="J1" s="191"/>
    </row>
    <row r="2" ht="32" customHeight="1" spans="1:10">
      <c r="A2" s="178"/>
      <c r="B2" s="126" t="s">
        <v>228</v>
      </c>
      <c r="C2" s="126"/>
      <c r="D2" s="126"/>
      <c r="E2" s="126"/>
      <c r="F2" s="153"/>
      <c r="G2" s="153"/>
      <c r="H2" s="153"/>
      <c r="I2" s="178"/>
      <c r="J2" s="192"/>
    </row>
    <row r="3" spans="2:8">
      <c r="B3" s="128" t="s">
        <v>229</v>
      </c>
      <c r="C3" s="128"/>
      <c r="D3" s="128"/>
      <c r="E3" s="128"/>
      <c r="F3" s="179"/>
      <c r="H3" s="156" t="s">
        <v>6</v>
      </c>
    </row>
    <row r="4" ht="25" customHeight="1" spans="2:8">
      <c r="B4" s="83" t="s">
        <v>9</v>
      </c>
      <c r="C4" s="83"/>
      <c r="D4" s="83"/>
      <c r="E4" s="83"/>
      <c r="F4" s="180" t="s">
        <v>59</v>
      </c>
      <c r="G4" s="181" t="s">
        <v>173</v>
      </c>
      <c r="H4" s="181" t="s">
        <v>175</v>
      </c>
    </row>
    <row r="5" ht="21" customHeight="1" spans="2:8">
      <c r="B5" s="83" t="s">
        <v>81</v>
      </c>
      <c r="C5" s="83"/>
      <c r="D5" s="83"/>
      <c r="E5" s="83" t="s">
        <v>230</v>
      </c>
      <c r="F5" s="180"/>
      <c r="G5" s="181"/>
      <c r="H5" s="181"/>
    </row>
    <row r="6" ht="25" customHeight="1" spans="2:8">
      <c r="B6" s="83" t="s">
        <v>83</v>
      </c>
      <c r="C6" s="83" t="s">
        <v>84</v>
      </c>
      <c r="D6" s="83" t="s">
        <v>85</v>
      </c>
      <c r="E6" s="83"/>
      <c r="F6" s="180"/>
      <c r="G6" s="181"/>
      <c r="H6" s="181"/>
    </row>
    <row r="7" ht="25" customHeight="1" spans="2:8">
      <c r="B7" s="83"/>
      <c r="C7" s="83"/>
      <c r="D7" s="83"/>
      <c r="E7" s="83" t="s">
        <v>72</v>
      </c>
      <c r="F7" s="182">
        <v>14710004.52</v>
      </c>
      <c r="G7" s="182">
        <v>12010004.52</v>
      </c>
      <c r="H7" s="182">
        <v>2700000</v>
      </c>
    </row>
    <row r="8" customFormat="1" ht="25" customHeight="1" spans="2:8">
      <c r="B8" s="83"/>
      <c r="C8" s="83"/>
      <c r="D8" s="83"/>
      <c r="E8" s="136" t="s">
        <v>231</v>
      </c>
      <c r="F8" s="183">
        <v>14710004.52</v>
      </c>
      <c r="G8" s="183">
        <v>12010004.52</v>
      </c>
      <c r="H8" s="183">
        <v>2700000</v>
      </c>
    </row>
    <row r="9" s="120" customFormat="1" ht="25" customHeight="1" spans="2:8">
      <c r="B9" s="184" t="s">
        <v>87</v>
      </c>
      <c r="C9" s="184" t="s">
        <v>88</v>
      </c>
      <c r="D9" s="184" t="s">
        <v>88</v>
      </c>
      <c r="E9" s="185" t="s">
        <v>89</v>
      </c>
      <c r="F9" s="186">
        <v>317248.8</v>
      </c>
      <c r="G9" s="186">
        <v>317248.8</v>
      </c>
      <c r="H9" s="186"/>
    </row>
    <row r="10" s="120" customFormat="1" ht="25" customHeight="1" spans="2:8">
      <c r="B10" s="184" t="s">
        <v>87</v>
      </c>
      <c r="C10" s="184" t="s">
        <v>88</v>
      </c>
      <c r="D10" s="184" t="s">
        <v>90</v>
      </c>
      <c r="E10" s="185" t="s">
        <v>91</v>
      </c>
      <c r="F10" s="186">
        <v>56600</v>
      </c>
      <c r="G10" s="186">
        <v>56600</v>
      </c>
      <c r="H10" s="186"/>
    </row>
    <row r="11" s="120" customFormat="1" ht="25" customHeight="1" spans="2:8">
      <c r="B11" s="184" t="s">
        <v>87</v>
      </c>
      <c r="C11" s="184" t="s">
        <v>88</v>
      </c>
      <c r="D11" s="184" t="s">
        <v>92</v>
      </c>
      <c r="E11" s="185" t="s">
        <v>93</v>
      </c>
      <c r="F11" s="186">
        <v>64000</v>
      </c>
      <c r="G11" s="186">
        <v>64000</v>
      </c>
      <c r="H11" s="186"/>
    </row>
    <row r="12" s="176" customFormat="1" ht="25" customHeight="1" spans="2:8">
      <c r="B12" s="187" t="s">
        <v>87</v>
      </c>
      <c r="C12" s="187" t="s">
        <v>94</v>
      </c>
      <c r="D12" s="187" t="s">
        <v>88</v>
      </c>
      <c r="E12" s="188" t="s">
        <v>89</v>
      </c>
      <c r="F12" s="189">
        <v>3116652.52</v>
      </c>
      <c r="G12" s="189">
        <v>3116652.52</v>
      </c>
      <c r="H12" s="189"/>
    </row>
    <row r="13" s="120" customFormat="1" ht="25" customHeight="1" spans="2:8">
      <c r="B13" s="184" t="s">
        <v>87</v>
      </c>
      <c r="C13" s="184" t="s">
        <v>94</v>
      </c>
      <c r="D13" s="184" t="s">
        <v>95</v>
      </c>
      <c r="E13" s="185" t="s">
        <v>96</v>
      </c>
      <c r="F13" s="186">
        <v>474622.72</v>
      </c>
      <c r="G13" s="186">
        <v>474622.72</v>
      </c>
      <c r="H13" s="186"/>
    </row>
    <row r="14" s="120" customFormat="1" ht="25" customHeight="1" spans="2:8">
      <c r="B14" s="184" t="s">
        <v>87</v>
      </c>
      <c r="C14" s="184" t="s">
        <v>94</v>
      </c>
      <c r="D14" s="184" t="s">
        <v>97</v>
      </c>
      <c r="E14" s="185" t="s">
        <v>98</v>
      </c>
      <c r="F14" s="186">
        <v>545000</v>
      </c>
      <c r="G14" s="186">
        <v>545000</v>
      </c>
      <c r="H14" s="186"/>
    </row>
    <row r="15" s="120" customFormat="1" ht="25" customHeight="1" spans="2:8">
      <c r="B15" s="184" t="s">
        <v>87</v>
      </c>
      <c r="C15" s="184" t="s">
        <v>99</v>
      </c>
      <c r="D15" s="184" t="s">
        <v>95</v>
      </c>
      <c r="E15" s="185" t="s">
        <v>96</v>
      </c>
      <c r="F15" s="186">
        <v>288441.04</v>
      </c>
      <c r="G15" s="186">
        <v>288441.04</v>
      </c>
      <c r="H15" s="186"/>
    </row>
    <row r="16" s="120" customFormat="1" ht="25" customHeight="1" spans="2:8">
      <c r="B16" s="184" t="s">
        <v>87</v>
      </c>
      <c r="C16" s="184" t="s">
        <v>100</v>
      </c>
      <c r="D16" s="184" t="s">
        <v>88</v>
      </c>
      <c r="E16" s="185" t="s">
        <v>89</v>
      </c>
      <c r="F16" s="186">
        <v>428976</v>
      </c>
      <c r="G16" s="186">
        <v>428976</v>
      </c>
      <c r="H16" s="186"/>
    </row>
    <row r="17" s="120" customFormat="1" ht="25" customHeight="1" spans="2:8">
      <c r="B17" s="184" t="s">
        <v>87</v>
      </c>
      <c r="C17" s="184" t="s">
        <v>101</v>
      </c>
      <c r="D17" s="184" t="s">
        <v>102</v>
      </c>
      <c r="E17" s="185" t="s">
        <v>103</v>
      </c>
      <c r="F17" s="190">
        <v>220486</v>
      </c>
      <c r="G17" s="190">
        <v>220486</v>
      </c>
      <c r="H17" s="190"/>
    </row>
    <row r="18" s="120" customFormat="1" ht="25" customHeight="1" spans="2:8">
      <c r="B18" s="184" t="s">
        <v>104</v>
      </c>
      <c r="C18" s="184" t="s">
        <v>88</v>
      </c>
      <c r="D18" s="184" t="s">
        <v>105</v>
      </c>
      <c r="E18" s="185" t="s">
        <v>106</v>
      </c>
      <c r="F18" s="190">
        <v>34554</v>
      </c>
      <c r="G18" s="190">
        <v>34554</v>
      </c>
      <c r="H18" s="190"/>
    </row>
    <row r="19" s="120" customFormat="1" ht="25" customHeight="1" spans="2:8">
      <c r="B19" s="184" t="s">
        <v>104</v>
      </c>
      <c r="C19" s="184" t="s">
        <v>88</v>
      </c>
      <c r="D19" s="184" t="s">
        <v>97</v>
      </c>
      <c r="E19" s="185" t="s">
        <v>107</v>
      </c>
      <c r="F19" s="190">
        <v>317322.88</v>
      </c>
      <c r="G19" s="190">
        <v>317322.88</v>
      </c>
      <c r="H19" s="190"/>
    </row>
    <row r="20" s="120" customFormat="1" ht="25" customHeight="1" spans="2:8">
      <c r="B20" s="184" t="s">
        <v>108</v>
      </c>
      <c r="C20" s="184" t="s">
        <v>102</v>
      </c>
      <c r="D20" s="184" t="s">
        <v>92</v>
      </c>
      <c r="E20" s="185" t="s">
        <v>109</v>
      </c>
      <c r="F20" s="190">
        <v>2233100</v>
      </c>
      <c r="G20" s="190">
        <v>2233100</v>
      </c>
      <c r="H20" s="190"/>
    </row>
    <row r="21" s="120" customFormat="1" ht="25" customHeight="1" spans="2:8">
      <c r="B21" s="184" t="s">
        <v>108</v>
      </c>
      <c r="C21" s="184" t="s">
        <v>110</v>
      </c>
      <c r="D21" s="184" t="s">
        <v>88</v>
      </c>
      <c r="E21" s="185" t="s">
        <v>111</v>
      </c>
      <c r="F21" s="190">
        <v>224686</v>
      </c>
      <c r="G21" s="190">
        <v>224686</v>
      </c>
      <c r="H21" s="190"/>
    </row>
    <row r="22" s="120" customFormat="1" ht="25" customHeight="1" spans="2:8">
      <c r="B22" s="184" t="s">
        <v>108</v>
      </c>
      <c r="C22" s="184" t="s">
        <v>110</v>
      </c>
      <c r="D22" s="184" t="s">
        <v>102</v>
      </c>
      <c r="E22" s="185" t="s">
        <v>112</v>
      </c>
      <c r="F22" s="190">
        <v>13120</v>
      </c>
      <c r="G22" s="190">
        <v>13120</v>
      </c>
      <c r="H22" s="190"/>
    </row>
    <row r="23" s="120" customFormat="1" ht="25" customHeight="1" spans="2:8">
      <c r="B23" s="184" t="s">
        <v>108</v>
      </c>
      <c r="C23" s="184" t="s">
        <v>110</v>
      </c>
      <c r="D23" s="184" t="s">
        <v>110</v>
      </c>
      <c r="E23" s="185" t="s">
        <v>113</v>
      </c>
      <c r="F23" s="190">
        <v>765427.2</v>
      </c>
      <c r="G23" s="190">
        <v>765427.2</v>
      </c>
      <c r="H23" s="190"/>
    </row>
    <row r="24" s="120" customFormat="1" ht="25" customHeight="1" spans="2:8">
      <c r="B24" s="184" t="s">
        <v>114</v>
      </c>
      <c r="C24" s="184" t="s">
        <v>115</v>
      </c>
      <c r="D24" s="184" t="s">
        <v>88</v>
      </c>
      <c r="E24" s="185" t="s">
        <v>116</v>
      </c>
      <c r="F24" s="190">
        <v>185644.44</v>
      </c>
      <c r="G24" s="190">
        <v>185644.44</v>
      </c>
      <c r="H24" s="190"/>
    </row>
    <row r="25" s="120" customFormat="1" ht="25" customHeight="1" spans="2:8">
      <c r="B25" s="184" t="s">
        <v>114</v>
      </c>
      <c r="C25" s="184" t="s">
        <v>115</v>
      </c>
      <c r="D25" s="184" t="s">
        <v>102</v>
      </c>
      <c r="E25" s="185" t="s">
        <v>117</v>
      </c>
      <c r="F25" s="190">
        <v>129153.84</v>
      </c>
      <c r="G25" s="190">
        <v>129153.84</v>
      </c>
      <c r="H25" s="190"/>
    </row>
    <row r="26" s="120" customFormat="1" ht="25" customHeight="1" spans="2:8">
      <c r="B26" s="184" t="s">
        <v>114</v>
      </c>
      <c r="C26" s="184" t="s">
        <v>115</v>
      </c>
      <c r="D26" s="184" t="s">
        <v>94</v>
      </c>
      <c r="E26" s="185" t="s">
        <v>118</v>
      </c>
      <c r="F26" s="190">
        <v>46402.32</v>
      </c>
      <c r="G26" s="190">
        <v>46402.32</v>
      </c>
      <c r="H26" s="190"/>
    </row>
    <row r="27" s="120" customFormat="1" ht="25" customHeight="1" spans="2:8">
      <c r="B27" s="184" t="s">
        <v>119</v>
      </c>
      <c r="C27" s="184" t="s">
        <v>94</v>
      </c>
      <c r="D27" s="184" t="s">
        <v>97</v>
      </c>
      <c r="E27" s="185" t="s">
        <v>120</v>
      </c>
      <c r="F27" s="190">
        <v>34667</v>
      </c>
      <c r="G27" s="190">
        <v>34667</v>
      </c>
      <c r="H27" s="190"/>
    </row>
    <row r="28" s="120" customFormat="1" ht="25" customHeight="1" spans="2:8">
      <c r="B28" s="184" t="s">
        <v>119</v>
      </c>
      <c r="C28" s="184" t="s">
        <v>110</v>
      </c>
      <c r="D28" s="184" t="s">
        <v>88</v>
      </c>
      <c r="E28" s="185" t="s">
        <v>121</v>
      </c>
      <c r="F28" s="190">
        <v>553577</v>
      </c>
      <c r="G28" s="190">
        <v>553577</v>
      </c>
      <c r="H28" s="190"/>
    </row>
    <row r="29" s="120" customFormat="1" ht="25" customHeight="1" spans="2:8">
      <c r="B29" s="184" t="s">
        <v>119</v>
      </c>
      <c r="C29" s="184" t="s">
        <v>97</v>
      </c>
      <c r="D29" s="184" t="s">
        <v>97</v>
      </c>
      <c r="E29" s="185" t="s">
        <v>122</v>
      </c>
      <c r="F29" s="190">
        <v>2700000</v>
      </c>
      <c r="G29" s="190"/>
      <c r="H29" s="190">
        <v>2700000</v>
      </c>
    </row>
    <row r="30" s="120" customFormat="1" ht="25" customHeight="1" spans="2:8">
      <c r="B30" s="184" t="s">
        <v>123</v>
      </c>
      <c r="C30" s="184" t="s">
        <v>88</v>
      </c>
      <c r="D30" s="184" t="s">
        <v>90</v>
      </c>
      <c r="E30" s="185" t="s">
        <v>96</v>
      </c>
      <c r="F30" s="190">
        <v>740875.76</v>
      </c>
      <c r="G30" s="190">
        <v>740875.76</v>
      </c>
      <c r="H30" s="190"/>
    </row>
    <row r="31" s="120" customFormat="1" ht="25" customHeight="1" spans="2:8">
      <c r="B31" s="184" t="s">
        <v>123</v>
      </c>
      <c r="C31" s="184" t="s">
        <v>94</v>
      </c>
      <c r="D31" s="184" t="s">
        <v>97</v>
      </c>
      <c r="E31" s="185" t="s">
        <v>124</v>
      </c>
      <c r="F31" s="190">
        <v>119630</v>
      </c>
      <c r="G31" s="190">
        <v>119630</v>
      </c>
      <c r="H31" s="190"/>
    </row>
    <row r="32" s="120" customFormat="1" ht="25" customHeight="1" spans="2:8">
      <c r="B32" s="184" t="s">
        <v>125</v>
      </c>
      <c r="C32" s="184" t="s">
        <v>88</v>
      </c>
      <c r="D32" s="184" t="s">
        <v>99</v>
      </c>
      <c r="E32" s="185" t="s">
        <v>126</v>
      </c>
      <c r="F32" s="190">
        <v>59370</v>
      </c>
      <c r="G32" s="190">
        <v>59370</v>
      </c>
      <c r="H32" s="190"/>
    </row>
    <row r="33" s="120" customFormat="1" ht="25" customHeight="1" spans="2:8">
      <c r="B33" s="184" t="s">
        <v>125</v>
      </c>
      <c r="C33" s="184" t="s">
        <v>88</v>
      </c>
      <c r="D33" s="184" t="s">
        <v>127</v>
      </c>
      <c r="E33" s="185" t="s">
        <v>128</v>
      </c>
      <c r="F33" s="190">
        <v>63671</v>
      </c>
      <c r="G33" s="190">
        <v>63671</v>
      </c>
      <c r="H33" s="190"/>
    </row>
    <row r="34" s="120" customFormat="1" ht="25" customHeight="1" spans="2:8">
      <c r="B34" s="184" t="s">
        <v>129</v>
      </c>
      <c r="C34" s="184" t="s">
        <v>102</v>
      </c>
      <c r="D34" s="184" t="s">
        <v>88</v>
      </c>
      <c r="E34" s="185" t="s">
        <v>130</v>
      </c>
      <c r="F34" s="190">
        <v>976776</v>
      </c>
      <c r="G34" s="190">
        <v>976776</v>
      </c>
      <c r="H34" s="190"/>
    </row>
  </sheetData>
  <mergeCells count="9">
    <mergeCell ref="F1:H1"/>
    <mergeCell ref="B2:H2"/>
    <mergeCell ref="B3:E3"/>
    <mergeCell ref="B4:E4"/>
    <mergeCell ref="B5:D5"/>
    <mergeCell ref="E5:E6"/>
    <mergeCell ref="F4:F6"/>
    <mergeCell ref="G4:G6"/>
    <mergeCell ref="H4:H6"/>
  </mergeCells>
  <printOptions horizontalCentered="1"/>
  <pageMargins left="0.590277777777778" right="0.590277777777778" top="1.37777777777778" bottom="0.984027777777778" header="0" footer="0"/>
  <pageSetup paperSize="9" scale="78" orientation="portrait"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5"/>
  <sheetViews>
    <sheetView workbookViewId="0">
      <pane ySplit="6" topLeftCell="A7" activePane="bottomLeft" state="frozen"/>
      <selection/>
      <selection pane="bottomLeft" activeCell="H8" sqref="H8"/>
    </sheetView>
  </sheetViews>
  <sheetFormatPr defaultColWidth="10" defaultRowHeight="13.5"/>
  <cols>
    <col min="1" max="1" width="1.53333333333333" style="121" customWidth="1"/>
    <col min="2" max="3" width="6.15833333333333" style="121" customWidth="1"/>
    <col min="4" max="4" width="24.375" style="121" customWidth="1"/>
    <col min="5" max="5" width="41.025" style="145" customWidth="1"/>
    <col min="6" max="8" width="17.375" style="146" customWidth="1"/>
    <col min="9" max="9" width="1.53333333333333" style="121" customWidth="1"/>
    <col min="10" max="10" width="9.76666666666667" style="121" customWidth="1"/>
    <col min="11" max="16384" width="10" style="121"/>
  </cols>
  <sheetData>
    <row r="1" ht="25" customHeight="1" spans="1:9">
      <c r="A1" s="147"/>
      <c r="B1" s="76"/>
      <c r="C1" s="76"/>
      <c r="D1" s="148"/>
      <c r="E1" s="149"/>
      <c r="F1" s="150"/>
      <c r="G1" s="150"/>
      <c r="H1" s="151" t="s">
        <v>232</v>
      </c>
      <c r="I1" s="173"/>
    </row>
    <row r="2" ht="22.8" customHeight="1" spans="1:9">
      <c r="A2" s="122"/>
      <c r="B2" s="126" t="s">
        <v>233</v>
      </c>
      <c r="C2" s="126"/>
      <c r="D2" s="126"/>
      <c r="E2" s="152"/>
      <c r="F2" s="153"/>
      <c r="G2" s="153"/>
      <c r="H2" s="153"/>
      <c r="I2" s="173"/>
    </row>
    <row r="3" ht="19.55" customHeight="1" spans="1:9">
      <c r="A3" s="154"/>
      <c r="B3" s="128" t="s">
        <v>5</v>
      </c>
      <c r="C3" s="128"/>
      <c r="D3" s="128"/>
      <c r="E3" s="128"/>
      <c r="G3" s="155"/>
      <c r="H3" s="156" t="s">
        <v>6</v>
      </c>
      <c r="I3" s="173"/>
    </row>
    <row r="4" s="144" customFormat="1" ht="24.4" customHeight="1" spans="1:9">
      <c r="A4" s="157"/>
      <c r="B4" s="158" t="s">
        <v>9</v>
      </c>
      <c r="C4" s="158"/>
      <c r="D4" s="158"/>
      <c r="E4" s="159"/>
      <c r="F4" s="160" t="s">
        <v>77</v>
      </c>
      <c r="G4" s="160"/>
      <c r="H4" s="160"/>
      <c r="I4" s="174"/>
    </row>
    <row r="5" s="144" customFormat="1" ht="24.4" customHeight="1" spans="1:9">
      <c r="A5" s="157"/>
      <c r="B5" s="158" t="s">
        <v>81</v>
      </c>
      <c r="C5" s="158"/>
      <c r="D5" s="158" t="s">
        <v>70</v>
      </c>
      <c r="E5" s="159" t="s">
        <v>82</v>
      </c>
      <c r="F5" s="160" t="s">
        <v>59</v>
      </c>
      <c r="G5" s="160" t="s">
        <v>234</v>
      </c>
      <c r="H5" s="160" t="s">
        <v>235</v>
      </c>
      <c r="I5" s="174"/>
    </row>
    <row r="6" s="144" customFormat="1" ht="24.4" customHeight="1" spans="1:9">
      <c r="A6" s="161"/>
      <c r="B6" s="158" t="s">
        <v>83</v>
      </c>
      <c r="C6" s="158" t="s">
        <v>84</v>
      </c>
      <c r="D6" s="158"/>
      <c r="E6" s="159"/>
      <c r="F6" s="160"/>
      <c r="G6" s="160"/>
      <c r="H6" s="160"/>
      <c r="I6" s="174"/>
    </row>
    <row r="7" s="144" customFormat="1" ht="25" customHeight="1" spans="1:9">
      <c r="A7" s="157"/>
      <c r="B7" s="158"/>
      <c r="C7" s="158"/>
      <c r="D7" s="158"/>
      <c r="E7" s="159" t="s">
        <v>72</v>
      </c>
      <c r="F7" s="160">
        <v>9960787.52</v>
      </c>
      <c r="G7" s="160">
        <v>8943580.86</v>
      </c>
      <c r="H7" s="160">
        <v>1017206.66</v>
      </c>
      <c r="I7" s="174"/>
    </row>
    <row r="8" s="144" customFormat="1" ht="25" customHeight="1" spans="1:9">
      <c r="A8" s="157"/>
      <c r="B8" s="158"/>
      <c r="C8" s="158"/>
      <c r="D8" s="162" t="s">
        <v>86</v>
      </c>
      <c r="E8" s="163" t="s">
        <v>236</v>
      </c>
      <c r="F8" s="164">
        <v>9960787.52</v>
      </c>
      <c r="G8" s="164">
        <v>8943580.86</v>
      </c>
      <c r="H8" s="164">
        <v>1017206.66</v>
      </c>
      <c r="I8" s="174"/>
    </row>
    <row r="9" s="144" customFormat="1" ht="25" customHeight="1" spans="1:9">
      <c r="A9" s="157"/>
      <c r="B9" s="165" t="s">
        <v>23</v>
      </c>
      <c r="C9" s="165" t="s">
        <v>23</v>
      </c>
      <c r="D9" s="165" t="s">
        <v>185</v>
      </c>
      <c r="E9" s="159" t="s">
        <v>237</v>
      </c>
      <c r="F9" s="164">
        <v>8406349.8</v>
      </c>
      <c r="G9" s="164">
        <v>8406349.8</v>
      </c>
      <c r="H9" s="164"/>
      <c r="I9" s="174"/>
    </row>
    <row r="10" s="144" customFormat="1" ht="25" customHeight="1" spans="1:9">
      <c r="A10" s="157"/>
      <c r="B10" s="165" t="s">
        <v>185</v>
      </c>
      <c r="C10" s="165" t="s">
        <v>88</v>
      </c>
      <c r="D10" s="165" t="s">
        <v>238</v>
      </c>
      <c r="E10" s="166" t="s">
        <v>239</v>
      </c>
      <c r="F10" s="164">
        <v>2408332.8</v>
      </c>
      <c r="G10" s="164">
        <v>2408332.8</v>
      </c>
      <c r="H10" s="164"/>
      <c r="I10" s="174"/>
    </row>
    <row r="11" s="144" customFormat="1" ht="25" customHeight="1" spans="1:9">
      <c r="A11" s="157"/>
      <c r="B11" s="165" t="s">
        <v>185</v>
      </c>
      <c r="C11" s="165" t="s">
        <v>94</v>
      </c>
      <c r="D11" s="165" t="s">
        <v>240</v>
      </c>
      <c r="E11" s="166" t="s">
        <v>241</v>
      </c>
      <c r="F11" s="164">
        <v>888418</v>
      </c>
      <c r="G11" s="164">
        <v>888418</v>
      </c>
      <c r="H11" s="164"/>
      <c r="I11" s="174"/>
    </row>
    <row r="12" s="144" customFormat="1" ht="25" customHeight="1" spans="1:9">
      <c r="A12" s="157"/>
      <c r="B12" s="165" t="s">
        <v>185</v>
      </c>
      <c r="C12" s="165" t="s">
        <v>188</v>
      </c>
      <c r="D12" s="165" t="s">
        <v>242</v>
      </c>
      <c r="E12" s="166" t="s">
        <v>243</v>
      </c>
      <c r="F12" s="164">
        <v>742781.24</v>
      </c>
      <c r="G12" s="164">
        <v>742781.24</v>
      </c>
      <c r="H12" s="164"/>
      <c r="I12" s="174"/>
    </row>
    <row r="13" s="144" customFormat="1" ht="25" customHeight="1" spans="1:9">
      <c r="A13" s="157"/>
      <c r="B13" s="165" t="s">
        <v>185</v>
      </c>
      <c r="C13" s="165" t="s">
        <v>92</v>
      </c>
      <c r="D13" s="165" t="s">
        <v>244</v>
      </c>
      <c r="E13" s="166" t="s">
        <v>245</v>
      </c>
      <c r="F13" s="164">
        <v>765427.2</v>
      </c>
      <c r="G13" s="164">
        <v>765427.2</v>
      </c>
      <c r="H13" s="164"/>
      <c r="I13" s="174"/>
    </row>
    <row r="14" s="144" customFormat="1" ht="25" customHeight="1" spans="1:9">
      <c r="A14" s="157"/>
      <c r="B14" s="165" t="s">
        <v>185</v>
      </c>
      <c r="C14" s="165" t="s">
        <v>127</v>
      </c>
      <c r="D14" s="165" t="s">
        <v>246</v>
      </c>
      <c r="E14" s="166" t="s">
        <v>247</v>
      </c>
      <c r="F14" s="164">
        <v>314798.28</v>
      </c>
      <c r="G14" s="164">
        <v>314798.28</v>
      </c>
      <c r="H14" s="164"/>
      <c r="I14" s="174"/>
    </row>
    <row r="15" s="144" customFormat="1" ht="25" customHeight="1" spans="1:9">
      <c r="A15" s="157"/>
      <c r="B15" s="165" t="s">
        <v>185</v>
      </c>
      <c r="C15" s="165" t="s">
        <v>115</v>
      </c>
      <c r="D15" s="165" t="s">
        <v>248</v>
      </c>
      <c r="E15" s="166" t="s">
        <v>249</v>
      </c>
      <c r="F15" s="164">
        <v>46402.32</v>
      </c>
      <c r="G15" s="164">
        <v>46402.32</v>
      </c>
      <c r="H15" s="164"/>
      <c r="I15" s="174"/>
    </row>
    <row r="16" s="144" customFormat="1" ht="25" customHeight="1" spans="1:9">
      <c r="A16" s="157"/>
      <c r="B16" s="165" t="s">
        <v>185</v>
      </c>
      <c r="C16" s="165" t="s">
        <v>193</v>
      </c>
      <c r="D16" s="165" t="s">
        <v>250</v>
      </c>
      <c r="E16" s="166" t="s">
        <v>251</v>
      </c>
      <c r="F16" s="164">
        <v>45135.96</v>
      </c>
      <c r="G16" s="164">
        <v>45135.96</v>
      </c>
      <c r="H16" s="164"/>
      <c r="I16" s="174"/>
    </row>
    <row r="17" s="144" customFormat="1" ht="25" customHeight="1" spans="1:9">
      <c r="A17" s="167"/>
      <c r="B17" s="165" t="s">
        <v>185</v>
      </c>
      <c r="C17" s="165" t="s">
        <v>195</v>
      </c>
      <c r="D17" s="168" t="s">
        <v>252</v>
      </c>
      <c r="E17" s="166" t="s">
        <v>253</v>
      </c>
      <c r="F17" s="164">
        <v>976776</v>
      </c>
      <c r="G17" s="164">
        <v>976776</v>
      </c>
      <c r="H17" s="164"/>
      <c r="I17" s="175"/>
    </row>
    <row r="18" s="144" customFormat="1" ht="25" customHeight="1" spans="2:8">
      <c r="B18" s="169" t="s">
        <v>185</v>
      </c>
      <c r="C18" s="169" t="s">
        <v>97</v>
      </c>
      <c r="D18" s="169" t="s">
        <v>254</v>
      </c>
      <c r="E18" s="170" t="s">
        <v>255</v>
      </c>
      <c r="F18" s="171">
        <v>2218278</v>
      </c>
      <c r="G18" s="171">
        <v>2218278</v>
      </c>
      <c r="H18" s="171"/>
    </row>
    <row r="19" s="144" customFormat="1" ht="25" customHeight="1" spans="2:8">
      <c r="B19" s="169" t="s">
        <v>23</v>
      </c>
      <c r="C19" s="169" t="s">
        <v>23</v>
      </c>
      <c r="D19" s="169" t="s">
        <v>199</v>
      </c>
      <c r="E19" s="172" t="s">
        <v>256</v>
      </c>
      <c r="F19" s="171">
        <v>1017206.66</v>
      </c>
      <c r="G19" s="171"/>
      <c r="H19" s="171">
        <v>1017206.66</v>
      </c>
    </row>
    <row r="20" s="144" customFormat="1" ht="25" customHeight="1" spans="2:8">
      <c r="B20" s="169" t="s">
        <v>199</v>
      </c>
      <c r="C20" s="169" t="s">
        <v>88</v>
      </c>
      <c r="D20" s="169" t="s">
        <v>257</v>
      </c>
      <c r="E20" s="170" t="s">
        <v>258</v>
      </c>
      <c r="F20" s="171">
        <v>109200</v>
      </c>
      <c r="G20" s="171"/>
      <c r="H20" s="171">
        <v>109200</v>
      </c>
    </row>
    <row r="21" s="144" customFormat="1" ht="25" customHeight="1" spans="2:8">
      <c r="B21" s="169" t="s">
        <v>199</v>
      </c>
      <c r="C21" s="169" t="s">
        <v>110</v>
      </c>
      <c r="D21" s="169" t="s">
        <v>259</v>
      </c>
      <c r="E21" s="170" t="s">
        <v>260</v>
      </c>
      <c r="F21" s="171">
        <v>20000</v>
      </c>
      <c r="G21" s="171"/>
      <c r="H21" s="171">
        <v>20000</v>
      </c>
    </row>
    <row r="22" s="144" customFormat="1" ht="25" customHeight="1" spans="2:8">
      <c r="B22" s="169" t="s">
        <v>199</v>
      </c>
      <c r="C22" s="169" t="s">
        <v>99</v>
      </c>
      <c r="D22" s="169" t="s">
        <v>261</v>
      </c>
      <c r="E22" s="170" t="s">
        <v>262</v>
      </c>
      <c r="F22" s="171">
        <v>50000</v>
      </c>
      <c r="G22" s="171"/>
      <c r="H22" s="171">
        <v>50000</v>
      </c>
    </row>
    <row r="23" s="144" customFormat="1" ht="25" customHeight="1" spans="2:8">
      <c r="B23" s="169" t="s">
        <v>199</v>
      </c>
      <c r="C23" s="169" t="s">
        <v>188</v>
      </c>
      <c r="D23" s="169" t="s">
        <v>263</v>
      </c>
      <c r="E23" s="170" t="s">
        <v>264</v>
      </c>
      <c r="F23" s="171">
        <v>51600</v>
      </c>
      <c r="G23" s="171"/>
      <c r="H23" s="171">
        <v>51600</v>
      </c>
    </row>
    <row r="24" s="144" customFormat="1" ht="25" customHeight="1" spans="2:8">
      <c r="B24" s="169" t="s">
        <v>199</v>
      </c>
      <c r="C24" s="169" t="s">
        <v>115</v>
      </c>
      <c r="D24" s="169" t="s">
        <v>265</v>
      </c>
      <c r="E24" s="170" t="s">
        <v>266</v>
      </c>
      <c r="F24" s="171">
        <v>252000</v>
      </c>
      <c r="G24" s="171"/>
      <c r="H24" s="171">
        <v>252000</v>
      </c>
    </row>
    <row r="25" s="144" customFormat="1" ht="25" customHeight="1" spans="2:8">
      <c r="B25" s="169" t="s">
        <v>199</v>
      </c>
      <c r="C25" s="169" t="s">
        <v>207</v>
      </c>
      <c r="D25" s="169" t="s">
        <v>267</v>
      </c>
      <c r="E25" s="170" t="s">
        <v>268</v>
      </c>
      <c r="F25" s="171">
        <v>10000</v>
      </c>
      <c r="G25" s="171"/>
      <c r="H25" s="171">
        <v>10000</v>
      </c>
    </row>
    <row r="26" s="144" customFormat="1" ht="25" customHeight="1" spans="2:8">
      <c r="B26" s="169" t="s">
        <v>199</v>
      </c>
      <c r="C26" s="169">
        <v>17</v>
      </c>
      <c r="D26" s="169" t="s">
        <v>86</v>
      </c>
      <c r="E26" s="170" t="s">
        <v>269</v>
      </c>
      <c r="F26" s="171">
        <v>12000</v>
      </c>
      <c r="G26" s="171"/>
      <c r="H26" s="171">
        <v>12000</v>
      </c>
    </row>
    <row r="27" s="144" customFormat="1" ht="25" customHeight="1" spans="2:8">
      <c r="B27" s="169" t="s">
        <v>199</v>
      </c>
      <c r="C27" s="169" t="s">
        <v>212</v>
      </c>
      <c r="D27" s="169" t="s">
        <v>270</v>
      </c>
      <c r="E27" s="170" t="s">
        <v>271</v>
      </c>
      <c r="F27" s="171">
        <v>52595.98</v>
      </c>
      <c r="G27" s="171"/>
      <c r="H27" s="171">
        <v>52595.98</v>
      </c>
    </row>
    <row r="28" s="144" customFormat="1" ht="25" customHeight="1" spans="2:8">
      <c r="B28" s="169" t="s">
        <v>199</v>
      </c>
      <c r="C28" s="169" t="s">
        <v>214</v>
      </c>
      <c r="D28" s="169" t="s">
        <v>272</v>
      </c>
      <c r="E28" s="170" t="s">
        <v>273</v>
      </c>
      <c r="F28" s="171">
        <v>56510.68</v>
      </c>
      <c r="G28" s="171"/>
      <c r="H28" s="171">
        <v>56510.68</v>
      </c>
    </row>
    <row r="29" s="144" customFormat="1" ht="25" customHeight="1" spans="2:8">
      <c r="B29" s="169" t="s">
        <v>199</v>
      </c>
      <c r="C29" s="169" t="s">
        <v>100</v>
      </c>
      <c r="D29" s="169" t="s">
        <v>274</v>
      </c>
      <c r="E29" s="170" t="s">
        <v>275</v>
      </c>
      <c r="F29" s="171">
        <v>250000</v>
      </c>
      <c r="G29" s="171"/>
      <c r="H29" s="171">
        <v>250000</v>
      </c>
    </row>
    <row r="30" s="144" customFormat="1" ht="25" customHeight="1" spans="2:8">
      <c r="B30" s="169" t="s">
        <v>199</v>
      </c>
      <c r="C30" s="169" t="s">
        <v>217</v>
      </c>
      <c r="D30" s="169" t="s">
        <v>276</v>
      </c>
      <c r="E30" s="170" t="s">
        <v>277</v>
      </c>
      <c r="F30" s="171">
        <v>146400</v>
      </c>
      <c r="G30" s="171"/>
      <c r="H30" s="171">
        <v>146400</v>
      </c>
    </row>
    <row r="31" s="144" customFormat="1" ht="25" customHeight="1" spans="2:8">
      <c r="B31" s="169" t="s">
        <v>199</v>
      </c>
      <c r="C31" s="169" t="s">
        <v>97</v>
      </c>
      <c r="D31" s="169" t="s">
        <v>278</v>
      </c>
      <c r="E31" s="170" t="s">
        <v>279</v>
      </c>
      <c r="F31" s="171">
        <v>6900</v>
      </c>
      <c r="G31" s="171"/>
      <c r="H31" s="171">
        <v>6900</v>
      </c>
    </row>
    <row r="32" s="144" customFormat="1" ht="25" customHeight="1" spans="2:8">
      <c r="B32" s="169" t="s">
        <v>23</v>
      </c>
      <c r="C32" s="169" t="s">
        <v>23</v>
      </c>
      <c r="D32" s="169" t="s">
        <v>221</v>
      </c>
      <c r="E32" s="172" t="s">
        <v>280</v>
      </c>
      <c r="F32" s="171">
        <v>537231.06</v>
      </c>
      <c r="G32" s="171">
        <v>537231.06</v>
      </c>
      <c r="H32" s="171"/>
    </row>
    <row r="33" s="144" customFormat="1" ht="25" customHeight="1" spans="2:8">
      <c r="B33" s="169" t="s">
        <v>221</v>
      </c>
      <c r="C33" s="169" t="s">
        <v>102</v>
      </c>
      <c r="D33" s="169" t="s">
        <v>281</v>
      </c>
      <c r="E33" s="170" t="s">
        <v>282</v>
      </c>
      <c r="F33" s="171">
        <v>162776</v>
      </c>
      <c r="G33" s="171">
        <v>162776</v>
      </c>
      <c r="H33" s="171"/>
    </row>
    <row r="34" s="144" customFormat="1" ht="25" customHeight="1" spans="2:8">
      <c r="B34" s="169" t="s">
        <v>221</v>
      </c>
      <c r="C34" s="169" t="s">
        <v>110</v>
      </c>
      <c r="D34" s="169" t="s">
        <v>283</v>
      </c>
      <c r="E34" s="170" t="s">
        <v>284</v>
      </c>
      <c r="F34" s="171">
        <v>25848</v>
      </c>
      <c r="G34" s="171">
        <v>25848</v>
      </c>
      <c r="H34" s="171"/>
    </row>
    <row r="35" s="144" customFormat="1" ht="25" customHeight="1" spans="2:8">
      <c r="B35" s="169" t="s">
        <v>221</v>
      </c>
      <c r="C35" s="169" t="s">
        <v>97</v>
      </c>
      <c r="D35" s="169" t="s">
        <v>285</v>
      </c>
      <c r="E35" s="170" t="s">
        <v>286</v>
      </c>
      <c r="F35" s="171">
        <v>348607.06</v>
      </c>
      <c r="G35" s="171">
        <v>348607.06</v>
      </c>
      <c r="H35" s="171"/>
    </row>
  </sheetData>
  <mergeCells count="10">
    <mergeCell ref="B2:H2"/>
    <mergeCell ref="B3:E3"/>
    <mergeCell ref="B4:E4"/>
    <mergeCell ref="F4:H4"/>
    <mergeCell ref="B5:C5"/>
    <mergeCell ref="D5:D6"/>
    <mergeCell ref="E5:E6"/>
    <mergeCell ref="F5:F6"/>
    <mergeCell ref="G5:G6"/>
    <mergeCell ref="H5:H6"/>
  </mergeCells>
  <printOptions horizontalCentered="1"/>
  <pageMargins left="0.590277777777778" right="0.590277777777778" top="1.37777777777778" bottom="0.984027777777778" header="0" footer="0"/>
  <pageSetup paperSize="9" scale="71" orientation="portrait"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34"/>
  <sheetViews>
    <sheetView workbookViewId="0">
      <pane ySplit="5" topLeftCell="A6" activePane="bottomLeft" state="frozen"/>
      <selection/>
      <selection pane="bottomLeft" activeCell="E12" sqref="E12"/>
    </sheetView>
  </sheetViews>
  <sheetFormatPr defaultColWidth="10" defaultRowHeight="13.5" outlineLevelCol="7"/>
  <cols>
    <col min="1" max="1" width="1.53333333333333" style="121" customWidth="1"/>
    <col min="2" max="4" width="6.625" style="121" customWidth="1"/>
    <col min="5" max="5" width="26.625" style="121" customWidth="1"/>
    <col min="6" max="6" width="48.625" style="121" customWidth="1"/>
    <col min="7" max="7" width="26.625" style="121" customWidth="1"/>
    <col min="8" max="8" width="1.53333333333333" style="121" customWidth="1"/>
    <col min="9" max="10" width="9.76666666666667" style="121" customWidth="1"/>
    <col min="11" max="16384" width="10" style="121"/>
  </cols>
  <sheetData>
    <row r="1" ht="25" customHeight="1" spans="1:8">
      <c r="A1" s="122"/>
      <c r="B1" s="76"/>
      <c r="C1" s="76"/>
      <c r="D1" s="76"/>
      <c r="E1" s="123"/>
      <c r="F1" s="123"/>
      <c r="G1" s="124" t="s">
        <v>287</v>
      </c>
      <c r="H1" s="125"/>
    </row>
    <row r="2" ht="22.8" customHeight="1" spans="1:8">
      <c r="A2" s="122"/>
      <c r="B2" s="126" t="s">
        <v>288</v>
      </c>
      <c r="C2" s="126"/>
      <c r="D2" s="126"/>
      <c r="E2" s="126"/>
      <c r="F2" s="126"/>
      <c r="G2" s="126"/>
      <c r="H2" s="125" t="s">
        <v>3</v>
      </c>
    </row>
    <row r="3" ht="19.55" customHeight="1" spans="1:8">
      <c r="A3" s="127"/>
      <c r="B3" s="128" t="s">
        <v>5</v>
      </c>
      <c r="C3" s="128"/>
      <c r="D3" s="128"/>
      <c r="E3" s="128"/>
      <c r="F3" s="128"/>
      <c r="G3" s="129" t="s">
        <v>6</v>
      </c>
      <c r="H3" s="130"/>
    </row>
    <row r="4" s="120" customFormat="1" ht="25" customHeight="1" spans="1:8">
      <c r="A4" s="131"/>
      <c r="B4" s="83" t="s">
        <v>81</v>
      </c>
      <c r="C4" s="83"/>
      <c r="D4" s="83"/>
      <c r="E4" s="83" t="s">
        <v>70</v>
      </c>
      <c r="F4" s="83" t="s">
        <v>82</v>
      </c>
      <c r="G4" s="83" t="s">
        <v>289</v>
      </c>
      <c r="H4" s="132"/>
    </row>
    <row r="5" s="120" customFormat="1" ht="25" customHeight="1" spans="1:8">
      <c r="A5" s="131"/>
      <c r="B5" s="83" t="s">
        <v>83</v>
      </c>
      <c r="C5" s="83" t="s">
        <v>84</v>
      </c>
      <c r="D5" s="83" t="s">
        <v>85</v>
      </c>
      <c r="E5" s="83"/>
      <c r="F5" s="83"/>
      <c r="G5" s="83"/>
      <c r="H5" s="133"/>
    </row>
    <row r="6" s="120" customFormat="1" ht="25" customHeight="1" spans="1:8">
      <c r="A6" s="134"/>
      <c r="B6" s="83"/>
      <c r="C6" s="83"/>
      <c r="D6" s="83"/>
      <c r="E6" s="83"/>
      <c r="F6" s="83" t="s">
        <v>72</v>
      </c>
      <c r="G6" s="107">
        <v>4749217</v>
      </c>
      <c r="H6" s="135"/>
    </row>
    <row r="7" s="120" customFormat="1" ht="25" customHeight="1" spans="1:8">
      <c r="A7" s="134"/>
      <c r="B7" s="83"/>
      <c r="C7" s="83"/>
      <c r="D7" s="83"/>
      <c r="E7" s="116" t="s">
        <v>86</v>
      </c>
      <c r="F7" s="136" t="s">
        <v>236</v>
      </c>
      <c r="G7" s="117">
        <v>4749217</v>
      </c>
      <c r="H7" s="135"/>
    </row>
    <row r="8" s="120" customFormat="1" ht="25" customHeight="1" spans="1:8">
      <c r="A8" s="137"/>
      <c r="B8" s="116"/>
      <c r="C8" s="116"/>
      <c r="D8" s="116"/>
      <c r="E8" s="116"/>
      <c r="F8" s="138" t="s">
        <v>91</v>
      </c>
      <c r="G8" s="117">
        <v>56600</v>
      </c>
      <c r="H8" s="133"/>
    </row>
    <row r="9" s="120" customFormat="1" ht="25" customHeight="1" spans="1:8">
      <c r="A9" s="137"/>
      <c r="B9" s="116" t="s">
        <v>87</v>
      </c>
      <c r="C9" s="116" t="s">
        <v>88</v>
      </c>
      <c r="D9" s="116" t="s">
        <v>90</v>
      </c>
      <c r="E9" s="116" t="s">
        <v>86</v>
      </c>
      <c r="F9" s="139" t="s">
        <v>290</v>
      </c>
      <c r="G9" s="117">
        <v>56600</v>
      </c>
      <c r="H9" s="133"/>
    </row>
    <row r="10" s="120" customFormat="1" ht="25" customHeight="1" spans="1:8">
      <c r="A10" s="137"/>
      <c r="B10" s="116"/>
      <c r="C10" s="116"/>
      <c r="D10" s="116"/>
      <c r="E10" s="116"/>
      <c r="F10" s="140" t="s">
        <v>93</v>
      </c>
      <c r="G10" s="117">
        <v>64000</v>
      </c>
      <c r="H10" s="133"/>
    </row>
    <row r="11" s="120" customFormat="1" ht="25" customHeight="1" spans="1:8">
      <c r="A11" s="137"/>
      <c r="B11" s="116" t="s">
        <v>87</v>
      </c>
      <c r="C11" s="116" t="s">
        <v>88</v>
      </c>
      <c r="D11" s="116" t="s">
        <v>92</v>
      </c>
      <c r="E11" s="116" t="s">
        <v>86</v>
      </c>
      <c r="F11" s="139" t="s">
        <v>291</v>
      </c>
      <c r="G11" s="117">
        <v>64000</v>
      </c>
      <c r="H11" s="133"/>
    </row>
    <row r="12" s="120" customFormat="1" ht="25" customHeight="1" spans="1:8">
      <c r="A12" s="137"/>
      <c r="B12" s="116"/>
      <c r="C12" s="116"/>
      <c r="D12" s="116"/>
      <c r="E12" s="116"/>
      <c r="F12" s="140" t="s">
        <v>98</v>
      </c>
      <c r="G12" s="117">
        <v>462662</v>
      </c>
      <c r="H12" s="133"/>
    </row>
    <row r="13" s="120" customFormat="1" ht="25" customHeight="1" spans="1:8">
      <c r="A13" s="137"/>
      <c r="B13" s="116" t="s">
        <v>87</v>
      </c>
      <c r="C13" s="116" t="s">
        <v>94</v>
      </c>
      <c r="D13" s="116" t="s">
        <v>97</v>
      </c>
      <c r="E13" s="116" t="s">
        <v>86</v>
      </c>
      <c r="F13" s="139" t="s">
        <v>292</v>
      </c>
      <c r="G13" s="117">
        <v>30000</v>
      </c>
      <c r="H13" s="133"/>
    </row>
    <row r="14" s="120" customFormat="1" ht="25" customHeight="1" spans="1:8">
      <c r="A14" s="137"/>
      <c r="B14" s="116" t="s">
        <v>87</v>
      </c>
      <c r="C14" s="116" t="s">
        <v>94</v>
      </c>
      <c r="D14" s="116" t="s">
        <v>97</v>
      </c>
      <c r="E14" s="116" t="s">
        <v>86</v>
      </c>
      <c r="F14" s="139" t="s">
        <v>293</v>
      </c>
      <c r="G14" s="117">
        <v>432662</v>
      </c>
      <c r="H14" s="133"/>
    </row>
    <row r="15" s="120" customFormat="1" ht="25" customHeight="1" spans="1:8">
      <c r="A15" s="137"/>
      <c r="B15" s="116"/>
      <c r="C15" s="116"/>
      <c r="D15" s="116"/>
      <c r="E15" s="116"/>
      <c r="F15" s="140" t="s">
        <v>103</v>
      </c>
      <c r="G15" s="117">
        <v>220486</v>
      </c>
      <c r="H15" s="133"/>
    </row>
    <row r="16" s="120" customFormat="1" ht="25" customHeight="1" spans="1:8">
      <c r="A16" s="131"/>
      <c r="B16" s="116" t="s">
        <v>87</v>
      </c>
      <c r="C16" s="116" t="s">
        <v>101</v>
      </c>
      <c r="D16" s="116" t="s">
        <v>102</v>
      </c>
      <c r="E16" s="116" t="s">
        <v>86</v>
      </c>
      <c r="F16" s="139" t="s">
        <v>294</v>
      </c>
      <c r="G16" s="117">
        <v>40486</v>
      </c>
      <c r="H16" s="132"/>
    </row>
    <row r="17" s="120" customFormat="1" ht="25" customHeight="1" spans="1:8">
      <c r="A17" s="131"/>
      <c r="B17" s="116" t="s">
        <v>87</v>
      </c>
      <c r="C17" s="116" t="s">
        <v>101</v>
      </c>
      <c r="D17" s="116" t="s">
        <v>102</v>
      </c>
      <c r="E17" s="116" t="s">
        <v>86</v>
      </c>
      <c r="F17" s="139" t="s">
        <v>295</v>
      </c>
      <c r="G17" s="117">
        <v>100000</v>
      </c>
      <c r="H17" s="132"/>
    </row>
    <row r="18" s="120" customFormat="1" ht="27" spans="1:8">
      <c r="A18" s="131"/>
      <c r="B18" s="116" t="s">
        <v>87</v>
      </c>
      <c r="C18" s="116" t="s">
        <v>101</v>
      </c>
      <c r="D18" s="116" t="s">
        <v>102</v>
      </c>
      <c r="E18" s="116" t="s">
        <v>86</v>
      </c>
      <c r="F18" s="139" t="s">
        <v>296</v>
      </c>
      <c r="G18" s="117">
        <v>80000</v>
      </c>
      <c r="H18" s="133"/>
    </row>
    <row r="19" s="120" customFormat="1" ht="25" customHeight="1" spans="1:8">
      <c r="A19" s="131"/>
      <c r="B19" s="116"/>
      <c r="C19" s="116"/>
      <c r="D19" s="116"/>
      <c r="E19" s="116"/>
      <c r="F19" s="140" t="s">
        <v>106</v>
      </c>
      <c r="G19" s="117">
        <v>34554</v>
      </c>
      <c r="H19" s="133"/>
    </row>
    <row r="20" s="120" customFormat="1" ht="25" customHeight="1" spans="1:8">
      <c r="A20" s="141"/>
      <c r="B20" s="34" t="s">
        <v>104</v>
      </c>
      <c r="C20" s="34" t="s">
        <v>88</v>
      </c>
      <c r="D20" s="34" t="s">
        <v>105</v>
      </c>
      <c r="E20" s="34" t="s">
        <v>86</v>
      </c>
      <c r="F20" s="139" t="s">
        <v>294</v>
      </c>
      <c r="G20" s="117">
        <v>34554</v>
      </c>
      <c r="H20" s="142"/>
    </row>
    <row r="21" s="120" customFormat="1" ht="25" customHeight="1" spans="2:7">
      <c r="B21" s="143"/>
      <c r="C21" s="143"/>
      <c r="D21" s="143"/>
      <c r="E21" s="143"/>
      <c r="F21" s="140" t="s">
        <v>109</v>
      </c>
      <c r="G21" s="117">
        <v>380000</v>
      </c>
    </row>
    <row r="22" s="120" customFormat="1" ht="25" customHeight="1" spans="2:7">
      <c r="B22" s="143" t="s">
        <v>108</v>
      </c>
      <c r="C22" s="143" t="s">
        <v>102</v>
      </c>
      <c r="D22" s="143" t="s">
        <v>92</v>
      </c>
      <c r="E22" s="143" t="s">
        <v>86</v>
      </c>
      <c r="F22" s="139" t="s">
        <v>294</v>
      </c>
      <c r="G22" s="117">
        <v>380000</v>
      </c>
    </row>
    <row r="23" s="120" customFormat="1" ht="25" customHeight="1" spans="2:7">
      <c r="B23" s="143"/>
      <c r="C23" s="143"/>
      <c r="D23" s="143"/>
      <c r="E23" s="143"/>
      <c r="F23" s="140" t="s">
        <v>120</v>
      </c>
      <c r="G23" s="117">
        <v>34667</v>
      </c>
    </row>
    <row r="24" s="120" customFormat="1" ht="25" customHeight="1" spans="2:7">
      <c r="B24" s="143" t="s">
        <v>119</v>
      </c>
      <c r="C24" s="143" t="s">
        <v>94</v>
      </c>
      <c r="D24" s="143" t="s">
        <v>97</v>
      </c>
      <c r="E24" s="143" t="s">
        <v>86</v>
      </c>
      <c r="F24" s="139" t="s">
        <v>294</v>
      </c>
      <c r="G24" s="117">
        <v>34667</v>
      </c>
    </row>
    <row r="25" s="120" customFormat="1" ht="25" customHeight="1" spans="2:7">
      <c r="B25" s="143"/>
      <c r="C25" s="143"/>
      <c r="D25" s="143"/>
      <c r="E25" s="143"/>
      <c r="F25" s="140" t="s">
        <v>121</v>
      </c>
      <c r="G25" s="117">
        <v>553577</v>
      </c>
    </row>
    <row r="26" s="120" customFormat="1" ht="25" customHeight="1" spans="2:7">
      <c r="B26" s="143" t="s">
        <v>119</v>
      </c>
      <c r="C26" s="143" t="s">
        <v>110</v>
      </c>
      <c r="D26" s="143" t="s">
        <v>88</v>
      </c>
      <c r="E26" s="143" t="s">
        <v>86</v>
      </c>
      <c r="F26" s="139" t="s">
        <v>294</v>
      </c>
      <c r="G26" s="117">
        <v>553577</v>
      </c>
    </row>
    <row r="27" s="120" customFormat="1" ht="25" customHeight="1" spans="2:7">
      <c r="B27" s="143"/>
      <c r="C27" s="143"/>
      <c r="D27" s="143"/>
      <c r="E27" s="143"/>
      <c r="F27" s="140" t="s">
        <v>122</v>
      </c>
      <c r="G27" s="117">
        <v>2700000</v>
      </c>
    </row>
    <row r="28" s="120" customFormat="1" ht="34" customHeight="1" spans="2:7">
      <c r="B28" s="143" t="s">
        <v>119</v>
      </c>
      <c r="C28" s="143" t="s">
        <v>97</v>
      </c>
      <c r="D28" s="143" t="s">
        <v>97</v>
      </c>
      <c r="E28" s="143" t="s">
        <v>86</v>
      </c>
      <c r="F28" s="139" t="s">
        <v>297</v>
      </c>
      <c r="G28" s="117">
        <v>2700000</v>
      </c>
    </row>
    <row r="29" s="120" customFormat="1" ht="25" customHeight="1" spans="2:7">
      <c r="B29" s="143"/>
      <c r="C29" s="143"/>
      <c r="D29" s="143"/>
      <c r="E29" s="143"/>
      <c r="F29" s="140" t="s">
        <v>124</v>
      </c>
      <c r="G29" s="117">
        <v>119630</v>
      </c>
    </row>
    <row r="30" s="120" customFormat="1" ht="25" customHeight="1" spans="2:7">
      <c r="B30" s="143" t="s">
        <v>123</v>
      </c>
      <c r="C30" s="143" t="s">
        <v>94</v>
      </c>
      <c r="D30" s="143" t="s">
        <v>97</v>
      </c>
      <c r="E30" s="143" t="s">
        <v>86</v>
      </c>
      <c r="F30" s="139" t="s">
        <v>294</v>
      </c>
      <c r="G30" s="117">
        <v>119630</v>
      </c>
    </row>
    <row r="31" s="120" customFormat="1" ht="25" customHeight="1" spans="2:7">
      <c r="B31" s="143"/>
      <c r="C31" s="143"/>
      <c r="D31" s="143"/>
      <c r="E31" s="143"/>
      <c r="F31" s="140" t="s">
        <v>126</v>
      </c>
      <c r="G31" s="117">
        <v>59370</v>
      </c>
    </row>
    <row r="32" s="120" customFormat="1" ht="25" customHeight="1" spans="2:7">
      <c r="B32" s="143" t="s">
        <v>125</v>
      </c>
      <c r="C32" s="143" t="s">
        <v>88</v>
      </c>
      <c r="D32" s="143" t="s">
        <v>99</v>
      </c>
      <c r="E32" s="143" t="s">
        <v>86</v>
      </c>
      <c r="F32" s="139" t="s">
        <v>294</v>
      </c>
      <c r="G32" s="117">
        <v>59370</v>
      </c>
    </row>
    <row r="33" s="120" customFormat="1" ht="25" customHeight="1" spans="2:7">
      <c r="B33" s="143"/>
      <c r="C33" s="143"/>
      <c r="D33" s="143"/>
      <c r="E33" s="143"/>
      <c r="F33" s="140" t="s">
        <v>128</v>
      </c>
      <c r="G33" s="117">
        <v>63671</v>
      </c>
    </row>
    <row r="34" s="120" customFormat="1" ht="25" customHeight="1" spans="2:7">
      <c r="B34" s="143" t="s">
        <v>125</v>
      </c>
      <c r="C34" s="143" t="s">
        <v>88</v>
      </c>
      <c r="D34" s="143" t="s">
        <v>127</v>
      </c>
      <c r="E34" s="143" t="s">
        <v>86</v>
      </c>
      <c r="F34" s="139" t="s">
        <v>294</v>
      </c>
      <c r="G34" s="117">
        <v>63671</v>
      </c>
    </row>
  </sheetData>
  <mergeCells count="6">
    <mergeCell ref="B2:G2"/>
    <mergeCell ref="B3:F3"/>
    <mergeCell ref="B4:D4"/>
    <mergeCell ref="E4:E5"/>
    <mergeCell ref="F4:F5"/>
    <mergeCell ref="G4:G5"/>
  </mergeCells>
  <printOptions horizontalCentered="1"/>
  <pageMargins left="0.590277777777778" right="0.590277777777778" top="1.37777777777778" bottom="0.984027777777778" header="0" footer="0"/>
  <pageSetup paperSize="9" scale="75" orientation="portrait" horizontalDpi="600"/>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19</vt:i4>
      </vt:variant>
    </vt:vector>
  </HeadingPairs>
  <TitlesOfParts>
    <vt:vector size="19" baseType="lpstr">
      <vt:lpstr>封面</vt:lpstr>
      <vt:lpstr>1</vt:lpstr>
      <vt:lpstr>1-1</vt:lpstr>
      <vt:lpstr>1-2</vt:lpstr>
      <vt:lpstr>2</vt:lpstr>
      <vt:lpstr>2-1</vt:lpstr>
      <vt:lpstr>3</vt:lpstr>
      <vt:lpstr>3-1</vt:lpstr>
      <vt:lpstr>3-2</vt:lpstr>
      <vt:lpstr>3-3</vt:lpstr>
      <vt:lpstr>4</vt:lpstr>
      <vt:lpstr>4-1</vt:lpstr>
      <vt:lpstr>5</vt:lpstr>
      <vt:lpstr>6-1</vt:lpstr>
      <vt:lpstr>6-2</vt:lpstr>
      <vt:lpstr>6-3</vt:lpstr>
      <vt:lpstr>6-4</vt:lpstr>
      <vt:lpstr>6-5</vt:lpstr>
      <vt:lpstr>7</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2022-03-04T19:28:00Z</dcterms:created>
  <dcterms:modified xsi:type="dcterms:W3CDTF">2023-04-14T07:48:18Z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2052-11.8.6.11825</vt:lpwstr>
  </property>
  <property fmtid="{D5CDD505-2E9C-101B-9397-08002B2CF9AE}" pid="3" name="ICV">
    <vt:lpwstr>C2FA1D26DCF641BE885D75BF27556A76</vt:lpwstr>
  </property>
</Properties>
</file>