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'1'!$A$1:$D$40</definedName>
    <definedName name="_xlnm.Print_Area" localSheetId="3">'1-2'!$A$1:$I$15</definedName>
    <definedName name="_xlnm.Print_Area" localSheetId="5">'2-1'!$A$1:$Q$15</definedName>
    <definedName name="_xlnm.Print_Area" localSheetId="8">'3-2'!$A$1:$F$6</definedName>
    <definedName name="_xlnm.Print_Area" localSheetId="10">'4'!$A$1:$G$7</definedName>
    <definedName name="_xlnm.Print_Area" localSheetId="11">'4-1'!$A$1:$H$7</definedName>
    <definedName name="_xlnm.Print_Area" localSheetId="12">'5'!$A$1:$H$7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<sst xmlns="http://schemas.openxmlformats.org/spreadsheetml/2006/main" count="601" uniqueCount="283">
  <si>
    <t>攀枝花市仁和区乡村振兴局</t>
  </si>
  <si>
    <t>2022年部门预算</t>
  </si>
  <si>
    <t>报送日期：  2022 年  4月 30日</t>
  </si>
  <si>
    <t>表1</t>
  </si>
  <si>
    <t>部门预算收支总表</t>
  </si>
  <si>
    <t>填报单位：攀枝花市仁和区乡村振兴局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</si>
  <si>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</si>
  <si>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</si>
  <si>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</si>
  <si>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</si>
  <si>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</si>
  <si>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</si>
  <si>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</si>
  <si>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</si>
  <si>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</si>
  <si>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</si>
  <si>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</si>
  <si>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</si>
  <si>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</si>
  <si>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</si>
  <si>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</si>
  <si>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</si>
  <si>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</si>
  <si>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</si>
  <si>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</si>
  <si>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</si>
  <si>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</si>
  <si>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</si>
  <si>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</si>
  <si>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</si>
  <si>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</si>
  <si>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</si>
  <si>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</si>
  <si>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</si>
  <si>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</si>
  <si>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</si>
  <si>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</si>
  <si>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</si>
  <si>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</si>
  <si>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</si>
  <si>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</si>
  <si>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</si>
  <si>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</si>
  <si>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</si>
  <si>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</si>
  <si>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</si>
  <si>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</si>
  <si>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</si>
  <si>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</si>
  <si>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</si>
  <si>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</si>
  <si>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</si>
  <si>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</si>
  <si>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</si>
  <si>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</si>
  <si>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</si>
  <si>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</si>
  <si>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</si>
  <si>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</si>
  <si>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</si>
  <si>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</si>
  <si>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</si>
  <si>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</si>
  <si>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</si>
  <si>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</si>
  <si>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</si>
  <si>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</si>
  <si>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</si>
  <si>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</si>
  <si>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</si>
  <si>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</si>
  <si>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</si>
  <si>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</si>
  <si>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</si>
  <si>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</si>
  <si>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</si>
  <si>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</si>
  <si>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</si>
  <si>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</si>
  <si>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</si>
  <si>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</si>
  <si>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</si>
  <si>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</si>
  <si>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</si>
  <si>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02</t>
  </si>
  <si>
    <t>事业单位离退休</t>
  </si>
  <si>
    <t>机关事业单位基本养老保险缴费支出</t>
  </si>
  <si>
    <t>210</t>
  </si>
  <si>
    <t>11</t>
  </si>
  <si>
    <t>行政单位医疗</t>
  </si>
  <si>
    <t>事业单位医疗</t>
  </si>
  <si>
    <t>03</t>
  </si>
  <si>
    <t>公务员医疗补助</t>
  </si>
  <si>
    <t>213</t>
  </si>
  <si>
    <t>行政运行</t>
  </si>
  <si>
    <t>50</t>
  </si>
  <si>
    <t>事业运行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</si>
  <si>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</si>
  <si>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</si>
  <si>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</si>
  <si>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</si>
  <si>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</si>
  <si>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</si>
  <si>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</si>
  <si>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</si>
  <si>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</si>
  <si>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</si>
  <si>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</si>
  <si>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</si>
  <si>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</si>
  <si>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</si>
  <si>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</si>
  <si>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</si>
  <si>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</si>
  <si>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</si>
  <si>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</si>
  <si>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</si>
  <si>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</si>
  <si>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</si>
  <si>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</si>
  <si>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</si>
  <si>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</si>
  <si>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</si>
  <si>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</si>
  <si>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</si>
  <si>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</si>
  <si>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</si>
  <si>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</si>
  <si>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</si>
  <si>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</si>
  <si>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</si>
  <si>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</si>
  <si>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</si>
  <si>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</si>
  <si>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</si>
  <si>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</si>
  <si>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</si>
  <si>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</si>
  <si>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</si>
  <si>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</si>
  <si>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</si>
  <si>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</si>
  <si>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</si>
  <si>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</si>
  <si>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</si>
  <si>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</si>
  <si>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</si>
  <si>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</si>
  <si>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</si>
  <si>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</si>
  <si>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</si>
  <si>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</si>
  <si>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</si>
  <si>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</si>
  <si>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</si>
  <si>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</si>
  <si>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</si>
  <si>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</si>
  <si>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</si>
  <si>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</si>
  <si>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</si>
  <si>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06</t>
  </si>
  <si>
    <t>公务接待费</t>
  </si>
  <si>
    <t>99</t>
  </si>
  <si>
    <t>其他商品和服务支出</t>
  </si>
  <si>
    <t>505</t>
  </si>
  <si>
    <t>工资福利支出</t>
  </si>
  <si>
    <t>509</t>
  </si>
  <si>
    <t>离退休费</t>
  </si>
  <si>
    <t>其他对个人和家庭补助</t>
  </si>
  <si>
    <t>表3</t>
  </si>
  <si>
    <t>一般公共预算支出预算表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</si>
  <si>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</si>
  <si>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</si>
  <si>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</si>
  <si>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</si>
  <si>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</si>
  <si>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</si>
  <si>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</si>
  <si>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</si>
  <si>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</si>
  <si>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</si>
  <si>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</si>
  <si>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</si>
  <si>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</si>
  <si>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</si>
  <si>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</si>
  <si>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</si>
  <si>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</si>
  <si>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</si>
  <si>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</si>
  <si>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</si>
  <si>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</si>
  <si>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</si>
  <si>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</si>
  <si>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</si>
  <si>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</si>
  <si>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</si>
  <si>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</si>
  <si>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</si>
  <si>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</si>
  <si>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</si>
  <si>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</si>
  <si>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</si>
  <si>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</si>
  <si>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</si>
  <si>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</si>
  <si>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</si>
  <si>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</si>
  <si>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</si>
  <si>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</si>
  <si>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</si>
  <si>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</si>
  <si>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</si>
  <si>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</si>
  <si>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</si>
  <si>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</si>
  <si>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</si>
  <si>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</si>
  <si>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</si>
  <si>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</si>
  <si>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</si>
  <si>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</si>
  <si>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</si>
  <si>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</si>
  <si>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</si>
  <si>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</si>
  <si>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</si>
  <si>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</si>
  <si>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</si>
  <si>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</si>
  <si>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</si>
  <si>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</si>
  <si>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</si>
  <si>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</si>
  <si>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</si>
  <si>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</si>
  <si>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</si>
  <si>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</si>
  <si>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</si>
  <si>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</si>
  <si>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</si>
  <si>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</si>
  <si>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</si>
  <si>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</si>
  <si>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</si>
  <si>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</si>
  <si>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</si>
  <si>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</si>
  <si>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</si>
  <si>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</si>
  <si>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</si>
  <si>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</si>
  <si>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</si>
  <si>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</si>
  <si>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</si>
  <si>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</si>
  <si>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</si>
  <si>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</si>
  <si>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支出功能科目</t>
  </si>
  <si>
    <t>项目名称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</si>
  <si>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</si>
  <si>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</si>
  <si>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</si>
  <si>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</si>
  <si>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</si>
  <si>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</si>
  <si>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</si>
  <si>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</si>
  <si>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</si>
  <si>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306301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</si>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</sst>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5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11" fillId="9" borderId="0">
      <alignment/>
      <protection/>
    </xf>
    <xf numFmtId="0" fontId="40" fillId="10" borderId="0" applyNumberFormat="0" applyBorder="0" applyAlignment="0" applyProtection="0"/>
    <xf numFmtId="0" fontId="43" fillId="0" borderId="5" applyNumberFormat="0" applyFill="0" applyAlignment="0" applyProtection="0"/>
    <xf numFmtId="0" fontId="40" fillId="11" borderId="0" applyNumberFormat="0" applyBorder="0" applyAlignment="0" applyProtection="0"/>
    <xf numFmtId="0" fontId="49" fillId="12" borderId="6" applyNumberFormat="0" applyAlignment="0" applyProtection="0"/>
    <xf numFmtId="0" fontId="50" fillId="12" borderId="1" applyNumberFormat="0" applyAlignment="0" applyProtection="0"/>
    <xf numFmtId="0" fontId="51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1" fontId="6" fillId="0" borderId="0">
      <alignment/>
      <protection/>
    </xf>
    <xf numFmtId="0" fontId="0" fillId="0" borderId="0">
      <alignment/>
      <protection/>
    </xf>
  </cellStyleXfs>
  <cellXfs count="19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1" fillId="9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8" xfId="0" applyNumberFormat="1" applyFont="1" applyFill="1" applyBorder="1" applyAlignment="1" applyProtection="1">
      <alignment horizontal="left" vertical="center" wrapText="1"/>
      <protection/>
    </xf>
    <xf numFmtId="0" fontId="1" fillId="9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9" borderId="0" xfId="0" applyNumberFormat="1" applyFont="1" applyFill="1" applyAlignment="1" applyProtection="1">
      <alignment vertical="center" wrapText="1"/>
      <protection/>
    </xf>
    <xf numFmtId="0" fontId="5" fillId="9" borderId="0" xfId="0" applyNumberFormat="1" applyFont="1" applyFill="1" applyAlignment="1" applyProtection="1">
      <alignment vertical="center" wrapText="1"/>
      <protection/>
    </xf>
    <xf numFmtId="0" fontId="6" fillId="9" borderId="0" xfId="0" applyNumberFormat="1" applyFont="1" applyFill="1" applyAlignment="1">
      <alignment/>
    </xf>
    <xf numFmtId="0" fontId="7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9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9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left" vertical="center" wrapText="1"/>
      <protection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7" fontId="1" fillId="0" borderId="14" xfId="0" applyNumberFormat="1" applyFont="1" applyFill="1" applyBorder="1" applyAlignment="1">
      <alignment horizontal="left" vertical="center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9" borderId="14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6" fillId="9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9" borderId="0" xfId="0" applyNumberFormat="1" applyFont="1" applyFill="1" applyAlignment="1">
      <alignment vertical="center"/>
    </xf>
    <xf numFmtId="1" fontId="6" fillId="0" borderId="0" xfId="65" applyNumberFormat="1" applyFill="1">
      <alignment/>
      <protection/>
    </xf>
    <xf numFmtId="0" fontId="1" fillId="0" borderId="0" xfId="65" applyNumberFormat="1" applyFont="1" applyFill="1">
      <alignment/>
      <protection/>
    </xf>
    <xf numFmtId="0" fontId="1" fillId="9" borderId="0" xfId="65" applyNumberFormat="1" applyFont="1" applyFill="1">
      <alignment/>
      <protection/>
    </xf>
    <xf numFmtId="0" fontId="2" fillId="0" borderId="0" xfId="65" applyNumberFormat="1" applyFont="1" applyFill="1" applyAlignment="1" applyProtection="1">
      <alignment horizontal="centerContinuous" vertical="center"/>
      <protection/>
    </xf>
    <xf numFmtId="0" fontId="1" fillId="0" borderId="10" xfId="65" applyNumberFormat="1" applyFont="1" applyFill="1" applyBorder="1" applyAlignment="1" applyProtection="1">
      <alignment horizontal="left"/>
      <protection/>
    </xf>
    <xf numFmtId="0" fontId="1" fillId="9" borderId="0" xfId="65" applyNumberFormat="1" applyFont="1" applyFill="1" applyAlignment="1">
      <alignment/>
      <protection/>
    </xf>
    <xf numFmtId="0" fontId="1" fillId="0" borderId="14" xfId="65" applyNumberFormat="1" applyFont="1" applyFill="1" applyBorder="1" applyAlignment="1">
      <alignment horizontal="centerContinuous" vertical="center"/>
      <protection/>
    </xf>
    <xf numFmtId="0" fontId="1" fillId="0" borderId="17" xfId="65" applyNumberFormat="1" applyFont="1" applyFill="1" applyBorder="1" applyAlignment="1">
      <alignment horizontal="centerContinuous" vertical="center"/>
      <protection/>
    </xf>
    <xf numFmtId="0" fontId="1" fillId="9" borderId="14" xfId="65" applyNumberFormat="1" applyFont="1" applyFill="1" applyBorder="1" applyAlignment="1" applyProtection="1">
      <alignment horizontal="center" vertical="center"/>
      <protection/>
    </xf>
    <xf numFmtId="0" fontId="1" fillId="9" borderId="24" xfId="65" applyNumberFormat="1" applyFont="1" applyFill="1" applyBorder="1" applyAlignment="1" applyProtection="1">
      <alignment horizontal="centerContinuous" vertical="center"/>
      <protection/>
    </xf>
    <xf numFmtId="0" fontId="1" fillId="9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5" xfId="65" applyNumberFormat="1" applyFont="1" applyFill="1" applyBorder="1" applyAlignment="1" applyProtection="1">
      <alignment horizontal="center" vertical="center" wrapText="1"/>
      <protection/>
    </xf>
    <xf numFmtId="1" fontId="1" fillId="0" borderId="14" xfId="65" applyNumberFormat="1" applyFont="1" applyFill="1" applyBorder="1" applyAlignment="1" applyProtection="1">
      <alignment horizontal="center" vertical="center"/>
      <protection/>
    </xf>
    <xf numFmtId="1" fontId="1" fillId="0" borderId="25" xfId="65" applyNumberFormat="1" applyFont="1" applyFill="1" applyBorder="1" applyAlignment="1" applyProtection="1">
      <alignment horizontal="centerContinuous" vertical="center"/>
      <protection/>
    </xf>
    <xf numFmtId="1" fontId="1" fillId="0" borderId="11" xfId="65" applyNumberFormat="1" applyFont="1" applyFill="1" applyBorder="1" applyAlignment="1" applyProtection="1">
      <alignment horizontal="centerContinuous" vertical="center"/>
      <protection/>
    </xf>
    <xf numFmtId="0" fontId="1" fillId="0" borderId="16" xfId="65" applyNumberFormat="1" applyFont="1" applyFill="1" applyBorder="1" applyAlignment="1" applyProtection="1">
      <alignment horizontal="center" vertical="center" wrapText="1"/>
      <protection/>
    </xf>
    <xf numFmtId="0" fontId="1" fillId="0" borderId="26" xfId="65" applyNumberFormat="1" applyFont="1" applyFill="1" applyBorder="1" applyAlignment="1" applyProtection="1">
      <alignment horizontal="center" vertical="center" wrapText="1"/>
      <protection/>
    </xf>
    <xf numFmtId="0" fontId="1" fillId="9" borderId="27" xfId="65" applyNumberFormat="1" applyFont="1" applyFill="1" applyBorder="1" applyAlignment="1" applyProtection="1">
      <alignment horizontal="center" vertical="center"/>
      <protection/>
    </xf>
    <xf numFmtId="1" fontId="1" fillId="0" borderId="27" xfId="65" applyNumberFormat="1" applyFont="1" applyFill="1" applyBorder="1" applyAlignment="1" applyProtection="1">
      <alignment horizontal="center" vertical="center"/>
      <protection/>
    </xf>
    <xf numFmtId="0" fontId="1" fillId="0" borderId="24" xfId="65" applyNumberFormat="1" applyFont="1" applyFill="1" applyBorder="1" applyAlignment="1" applyProtection="1">
      <alignment horizontal="center" vertical="center" wrapText="1"/>
      <protection/>
    </xf>
    <xf numFmtId="0" fontId="1" fillId="9" borderId="16" xfId="65" applyNumberFormat="1" applyFont="1" applyFill="1" applyBorder="1" applyAlignment="1" applyProtection="1">
      <alignment horizontal="center" vertical="center" wrapText="1"/>
      <protection/>
    </xf>
    <xf numFmtId="49" fontId="1" fillId="0" borderId="14" xfId="65" applyNumberFormat="1" applyFont="1" applyFill="1" applyBorder="1" applyAlignment="1" applyProtection="1">
      <alignment vertical="center" wrapText="1"/>
      <protection/>
    </xf>
    <xf numFmtId="176" fontId="1" fillId="0" borderId="14" xfId="65" applyNumberFormat="1" applyFont="1" applyFill="1" applyBorder="1" applyAlignment="1" applyProtection="1">
      <alignment vertical="center" wrapText="1"/>
      <protection/>
    </xf>
    <xf numFmtId="49" fontId="1" fillId="0" borderId="14" xfId="65" applyNumberFormat="1" applyFont="1" applyFill="1" applyBorder="1" applyAlignment="1" applyProtection="1">
      <alignment vertical="center" wrapText="1"/>
      <protection/>
    </xf>
    <xf numFmtId="176" fontId="1" fillId="0" borderId="14" xfId="65" applyNumberFormat="1" applyFont="1" applyFill="1" applyBorder="1" applyAlignment="1" applyProtection="1">
      <alignment vertical="center" wrapText="1"/>
      <protection/>
    </xf>
    <xf numFmtId="0" fontId="10" fillId="0" borderId="14" xfId="65" applyNumberFormat="1" applyFont="1" applyFill="1" applyBorder="1" applyAlignment="1">
      <alignment horizontal="left" vertical="center"/>
      <protection/>
    </xf>
    <xf numFmtId="0" fontId="6" fillId="0" borderId="14" xfId="65" applyNumberFormat="1" applyFont="1" applyFill="1" applyBorder="1">
      <alignment/>
      <protection/>
    </xf>
    <xf numFmtId="0" fontId="10" fillId="0" borderId="14" xfId="65" applyNumberFormat="1" applyFont="1" applyFill="1" applyBorder="1" applyAlignment="1">
      <alignment horizontal="left" vertical="center"/>
      <protection/>
    </xf>
    <xf numFmtId="0" fontId="6" fillId="0" borderId="14" xfId="65" applyNumberFormat="1" applyFont="1" applyFill="1" applyBorder="1">
      <alignment/>
      <protection/>
    </xf>
    <xf numFmtId="0" fontId="6" fillId="0" borderId="14" xfId="65" applyNumberFormat="1" applyFont="1" applyFill="1" applyBorder="1" applyAlignment="1">
      <alignment horizontal="left" vertical="center"/>
      <protection/>
    </xf>
    <xf numFmtId="0" fontId="6" fillId="9" borderId="0" xfId="65" applyNumberFormat="1" applyFont="1" applyFill="1">
      <alignment/>
      <protection/>
    </xf>
    <xf numFmtId="0" fontId="6" fillId="9" borderId="0" xfId="65" applyNumberFormat="1" applyFont="1" applyFill="1" applyAlignment="1">
      <alignment horizontal="centerContinuous" vertical="center"/>
      <protection/>
    </xf>
    <xf numFmtId="0" fontId="6" fillId="9" borderId="0" xfId="65" applyNumberFormat="1" applyFont="1" applyFill="1" applyBorder="1">
      <alignment/>
      <protection/>
    </xf>
    <xf numFmtId="0" fontId="6" fillId="0" borderId="0" xfId="65" applyNumberFormat="1" applyFont="1" applyFill="1">
      <alignment/>
      <protection/>
    </xf>
    <xf numFmtId="0" fontId="1" fillId="9" borderId="0" xfId="65" applyNumberFormat="1" applyFont="1" applyFill="1" applyAlignment="1" applyProtection="1">
      <alignment vertical="center"/>
      <protection/>
    </xf>
    <xf numFmtId="0" fontId="11" fillId="9" borderId="0" xfId="65" applyNumberFormat="1" applyFont="1" applyFill="1">
      <alignment/>
      <protection/>
    </xf>
    <xf numFmtId="0" fontId="11" fillId="9" borderId="0" xfId="65" applyNumberFormat="1" applyFont="1" applyFill="1" applyBorder="1">
      <alignment/>
      <protection/>
    </xf>
    <xf numFmtId="0" fontId="6" fillId="9" borderId="0" xfId="65" applyNumberFormat="1" applyFont="1" applyFill="1" applyAlignment="1">
      <alignment/>
      <protection/>
    </xf>
    <xf numFmtId="0" fontId="1" fillId="9" borderId="15" xfId="65" applyNumberFormat="1" applyFont="1" applyFill="1" applyBorder="1" applyAlignment="1" applyProtection="1">
      <alignment horizontal="centerContinuous" vertical="center"/>
      <protection/>
    </xf>
    <xf numFmtId="0" fontId="1" fillId="9" borderId="16" xfId="65" applyNumberFormat="1" applyFont="1" applyFill="1" applyBorder="1" applyAlignment="1" applyProtection="1">
      <alignment horizontal="centerContinuous" vertical="center"/>
      <protection/>
    </xf>
    <xf numFmtId="1" fontId="1" fillId="0" borderId="19" xfId="65" applyNumberFormat="1" applyFont="1" applyFill="1" applyBorder="1" applyAlignment="1" applyProtection="1">
      <alignment horizontal="centerContinuous" vertical="center"/>
      <protection/>
    </xf>
    <xf numFmtId="0" fontId="1" fillId="0" borderId="17" xfId="65" applyNumberFormat="1" applyFont="1" applyFill="1" applyBorder="1" applyAlignment="1" applyProtection="1">
      <alignment horizontal="center" vertical="center" wrapText="1"/>
      <protection/>
    </xf>
    <xf numFmtId="0" fontId="6" fillId="0" borderId="0" xfId="65" applyNumberFormat="1" applyFont="1" applyFill="1" applyBorder="1">
      <alignment/>
      <protection/>
    </xf>
    <xf numFmtId="0" fontId="1" fillId="9" borderId="0" xfId="65" applyNumberFormat="1" applyFont="1" applyFill="1" applyAlignment="1">
      <alignment horizontal="right" vertical="center"/>
      <protection/>
    </xf>
    <xf numFmtId="0" fontId="3" fillId="0" borderId="0" xfId="65" applyNumberFormat="1" applyFont="1" applyFill="1" applyAlignment="1">
      <alignment horizontal="right"/>
      <protection/>
    </xf>
    <xf numFmtId="0" fontId="1" fillId="0" borderId="14" xfId="65" applyNumberFormat="1" applyFont="1" applyFill="1" applyBorder="1" applyAlignment="1" applyProtection="1">
      <alignment horizontal="center" vertical="center" wrapText="1"/>
      <protection/>
    </xf>
    <xf numFmtId="0" fontId="1" fillId="0" borderId="27" xfId="65" applyNumberFormat="1" applyFont="1" applyFill="1" applyBorder="1" applyAlignment="1" applyProtection="1">
      <alignment horizontal="center" vertical="center" wrapText="1"/>
      <protection/>
    </xf>
    <xf numFmtId="0" fontId="6" fillId="0" borderId="0" xfId="65" applyNumberFormat="1" applyFont="1" applyFill="1" applyAlignment="1">
      <alignment horizontal="right" vertical="center" wrapText="1"/>
      <protection/>
    </xf>
    <xf numFmtId="0" fontId="6" fillId="0" borderId="0" xfId="65" applyNumberFormat="1" applyFont="1" applyFill="1" applyBorder="1" applyAlignment="1">
      <alignment horizontal="right" vertical="center" wrapText="1"/>
      <protection/>
    </xf>
    <xf numFmtId="0" fontId="6" fillId="9" borderId="0" xfId="65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9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Alignment="1">
      <alignment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vertical="center" wrapText="1"/>
      <protection/>
    </xf>
    <xf numFmtId="0" fontId="3" fillId="9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0" fillId="0" borderId="14" xfId="0" applyNumberForma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9" borderId="16" xfId="0" applyNumberFormat="1" applyFont="1" applyFill="1" applyBorder="1" applyAlignment="1" applyProtection="1">
      <alignment horizontal="center" vertical="center" wrapText="1"/>
      <protection/>
    </xf>
    <xf numFmtId="0" fontId="11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6" sqref="A6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91"/>
    </row>
    <row r="3" ht="63.75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>
        <v>3.637978807091713E-12</v>
      </c>
    </row>
    <row r="6" ht="22.5">
      <c r="A6" s="195"/>
    </row>
    <row r="7" ht="43.5" customHeight="1">
      <c r="A7" s="195"/>
    </row>
    <row r="8" ht="39.75" customHeight="1"/>
    <row r="9" ht="82.5" customHeight="1">
      <c r="A9" s="196" t="s">
        <v>2</v>
      </c>
    </row>
  </sheetData>
  <sheetProtection/>
  <printOptions/>
  <pageMargins left="0.75" right="0.75" top="0.79" bottom="0.7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7" sqref="F7"/>
    </sheetView>
  </sheetViews>
  <sheetFormatPr defaultColWidth="6.875" defaultRowHeight="12.75" customHeight="1"/>
  <cols>
    <col min="1" max="1" width="8.125" style="1" customWidth="1"/>
    <col min="2" max="2" width="19.75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261</v>
      </c>
      <c r="I1" s="57"/>
    </row>
    <row r="2" spans="1:9" ht="25.5" customHeight="1">
      <c r="A2" s="5" t="s">
        <v>262</v>
      </c>
      <c r="B2" s="5"/>
      <c r="C2" s="5"/>
      <c r="D2" s="5"/>
      <c r="E2" s="5"/>
      <c r="F2" s="5"/>
      <c r="G2" s="5"/>
      <c r="H2" s="5"/>
      <c r="I2" s="57"/>
    </row>
    <row r="3" spans="1:9" ht="19.5" customHeight="1">
      <c r="A3" s="43"/>
      <c r="B3" s="44"/>
      <c r="C3" s="44"/>
      <c r="D3" s="44"/>
      <c r="E3" s="44"/>
      <c r="F3" s="44"/>
      <c r="G3" s="44"/>
      <c r="H3" s="9" t="s">
        <v>6</v>
      </c>
      <c r="I3" s="57"/>
    </row>
    <row r="4" spans="1:9" ht="19.5" customHeight="1">
      <c r="A4" s="18" t="s">
        <v>263</v>
      </c>
      <c r="B4" s="18" t="s">
        <v>264</v>
      </c>
      <c r="C4" s="13" t="s">
        <v>265</v>
      </c>
      <c r="D4" s="13"/>
      <c r="E4" s="13"/>
      <c r="F4" s="13"/>
      <c r="G4" s="13"/>
      <c r="H4" s="13"/>
      <c r="I4" s="57"/>
    </row>
    <row r="5" spans="1:9" ht="19.5" customHeight="1">
      <c r="A5" s="18"/>
      <c r="B5" s="18"/>
      <c r="C5" s="45" t="s">
        <v>58</v>
      </c>
      <c r="D5" s="46" t="s">
        <v>266</v>
      </c>
      <c r="E5" s="47" t="s">
        <v>267</v>
      </c>
      <c r="F5" s="48"/>
      <c r="G5" s="48"/>
      <c r="H5" s="23" t="s">
        <v>162</v>
      </c>
      <c r="I5" s="57"/>
    </row>
    <row r="6" spans="1:9" ht="33.75" customHeight="1">
      <c r="A6" s="24"/>
      <c r="B6" s="24"/>
      <c r="C6" s="49"/>
      <c r="D6" s="25"/>
      <c r="E6" s="50" t="s">
        <v>72</v>
      </c>
      <c r="F6" s="51" t="s">
        <v>268</v>
      </c>
      <c r="G6" s="52" t="s">
        <v>269</v>
      </c>
      <c r="H6" s="17"/>
      <c r="I6" s="57"/>
    </row>
    <row r="7" spans="1:9" ht="19.5" customHeight="1">
      <c r="A7" s="61" t="s">
        <v>270</v>
      </c>
      <c r="B7" s="61" t="s">
        <v>0</v>
      </c>
      <c r="C7" s="54">
        <v>4.34</v>
      </c>
      <c r="D7" s="62"/>
      <c r="E7" s="63"/>
      <c r="F7" s="63"/>
      <c r="G7" s="54"/>
      <c r="H7" s="64">
        <v>4.34</v>
      </c>
      <c r="I7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6"/>
  <sheetViews>
    <sheetView workbookViewId="0" topLeftCell="A1">
      <selection activeCell="E8" sqref="E8"/>
    </sheetView>
  </sheetViews>
  <sheetFormatPr defaultColWidth="6.875" defaultRowHeight="12.75" customHeight="1"/>
  <cols>
    <col min="1" max="3" width="4.25390625" style="1" customWidth="1"/>
    <col min="4" max="4" width="19.25390625" style="1" customWidth="1"/>
    <col min="5" max="5" width="13.625" style="1" customWidth="1"/>
    <col min="6" max="6" width="17.375" style="1" customWidth="1"/>
    <col min="7" max="7" width="16.00390625" style="1" customWidth="1"/>
    <col min="8" max="244" width="8.00390625" style="1" customWidth="1"/>
    <col min="245" max="16384" width="6.87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271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19.5" customHeight="1">
      <c r="A2" s="5" t="s">
        <v>272</v>
      </c>
      <c r="B2" s="5"/>
      <c r="C2" s="5"/>
      <c r="D2" s="5"/>
      <c r="E2" s="5"/>
      <c r="F2" s="5"/>
      <c r="G2" s="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19.5" customHeight="1">
      <c r="A3" s="6" t="s">
        <v>5</v>
      </c>
      <c r="B3" s="7"/>
      <c r="C3" s="7"/>
      <c r="D3" s="7"/>
      <c r="E3" s="8"/>
      <c r="F3" s="8"/>
      <c r="G3" s="9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9.5" customHeight="1">
      <c r="A4" s="10" t="s">
        <v>57</v>
      </c>
      <c r="B4" s="10"/>
      <c r="C4" s="10"/>
      <c r="D4" s="12"/>
      <c r="E4" s="13" t="s">
        <v>273</v>
      </c>
      <c r="F4" s="13"/>
      <c r="G4" s="1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19.5" customHeight="1">
      <c r="A5" s="14" t="s">
        <v>68</v>
      </c>
      <c r="B5" s="15"/>
      <c r="C5" s="16"/>
      <c r="D5" s="18" t="s">
        <v>69</v>
      </c>
      <c r="E5" s="19" t="s">
        <v>58</v>
      </c>
      <c r="F5" s="19" t="s">
        <v>101</v>
      </c>
      <c r="G5" s="13" t="s">
        <v>102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20" t="s">
        <v>77</v>
      </c>
      <c r="B6" s="21" t="s">
        <v>78</v>
      </c>
      <c r="C6" s="22" t="s">
        <v>79</v>
      </c>
      <c r="D6" s="24"/>
      <c r="E6" s="25"/>
      <c r="F6" s="25"/>
      <c r="G6" s="26"/>
      <c r="H6" s="3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16.5" customHeight="1">
      <c r="A7" s="59"/>
      <c r="B7" s="59"/>
      <c r="C7" s="59"/>
      <c r="D7" s="59"/>
      <c r="E7" s="54"/>
      <c r="F7" s="60"/>
      <c r="G7" s="54"/>
      <c r="H7" s="3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</row>
    <row r="8" spans="1:244" ht="19.5" customHeight="1">
      <c r="A8" s="30"/>
      <c r="B8" s="30"/>
      <c r="C8" s="30"/>
      <c r="D8" s="31"/>
      <c r="E8" s="31"/>
      <c r="F8" s="31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ht="19.5" customHeight="1">
      <c r="A9" s="30"/>
      <c r="B9" s="30"/>
      <c r="C9" s="30"/>
      <c r="D9" s="30"/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ht="19.5" customHeight="1">
      <c r="A10" s="30"/>
      <c r="B10" s="30"/>
      <c r="C10" s="30"/>
      <c r="D10" s="32"/>
      <c r="E10" s="32"/>
      <c r="F10" s="32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ht="19.5" customHeight="1">
      <c r="A11" s="30"/>
      <c r="B11" s="30"/>
      <c r="C11" s="30"/>
      <c r="D11" s="32"/>
      <c r="E11" s="32"/>
      <c r="F11" s="32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ht="19.5" customHeight="1">
      <c r="A12" s="30"/>
      <c r="B12" s="30"/>
      <c r="C12" s="30"/>
      <c r="D12" s="30"/>
      <c r="E12" s="30"/>
      <c r="F12" s="30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ht="19.5" customHeight="1">
      <c r="A13" s="30"/>
      <c r="B13" s="30"/>
      <c r="C13" s="30"/>
      <c r="D13" s="33"/>
      <c r="E13" s="33"/>
      <c r="F13" s="33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ht="19.5" customHeight="1">
      <c r="A14" s="34"/>
      <c r="B14" s="34"/>
      <c r="C14" s="34"/>
      <c r="D14" s="35"/>
      <c r="E14" s="35"/>
      <c r="F14" s="3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</row>
    <row r="15" spans="1:244" ht="19.5" customHeight="1">
      <c r="A15" s="36"/>
      <c r="B15" s="36"/>
      <c r="C15" s="36"/>
      <c r="D15" s="36"/>
      <c r="E15" s="36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</row>
    <row r="16" spans="1:244" ht="19.5" customHeight="1">
      <c r="A16" s="34"/>
      <c r="B16" s="34"/>
      <c r="C16" s="34"/>
      <c r="D16" s="34"/>
      <c r="E16" s="34"/>
      <c r="F16" s="34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</row>
    <row r="17" spans="1:244" ht="19.5" customHeight="1">
      <c r="A17" s="38"/>
      <c r="B17" s="38"/>
      <c r="C17" s="38"/>
      <c r="D17" s="38"/>
      <c r="E17" s="34"/>
      <c r="F17" s="34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</row>
    <row r="18" spans="1:244" ht="19.5" customHeight="1">
      <c r="A18" s="38"/>
      <c r="B18" s="38"/>
      <c r="C18" s="38"/>
      <c r="D18" s="38"/>
      <c r="E18" s="34"/>
      <c r="F18" s="3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</row>
    <row r="19" spans="1:244" ht="19.5" customHeight="1">
      <c r="A19" s="38"/>
      <c r="B19" s="38"/>
      <c r="C19" s="38"/>
      <c r="D19" s="38"/>
      <c r="E19" s="34"/>
      <c r="F19" s="34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</row>
    <row r="20" spans="1:244" ht="19.5" customHeight="1">
      <c r="A20" s="38"/>
      <c r="B20" s="38"/>
      <c r="C20" s="38"/>
      <c r="D20" s="38"/>
      <c r="E20" s="34"/>
      <c r="F20" s="34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</row>
    <row r="21" spans="1:244" ht="19.5" customHeight="1">
      <c r="A21" s="38"/>
      <c r="B21" s="38"/>
      <c r="C21" s="38"/>
      <c r="D21" s="38"/>
      <c r="E21" s="34"/>
      <c r="F21" s="34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</row>
    <row r="22" spans="1:244" ht="19.5" customHeight="1">
      <c r="A22" s="38"/>
      <c r="B22" s="38"/>
      <c r="C22" s="38"/>
      <c r="D22" s="38"/>
      <c r="E22" s="34"/>
      <c r="F22" s="34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</row>
    <row r="23" spans="1:244" ht="19.5" customHeight="1">
      <c r="A23" s="38"/>
      <c r="B23" s="38"/>
      <c r="C23" s="38"/>
      <c r="D23" s="38"/>
      <c r="E23" s="34"/>
      <c r="F23" s="34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</row>
    <row r="24" spans="1:244" ht="19.5" customHeight="1">
      <c r="A24" s="38"/>
      <c r="B24" s="38"/>
      <c r="C24" s="38"/>
      <c r="D24" s="38"/>
      <c r="E24" s="34"/>
      <c r="F24" s="34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</row>
    <row r="25" spans="1:244" ht="19.5" customHeight="1">
      <c r="A25" s="38"/>
      <c r="B25" s="38"/>
      <c r="C25" s="38"/>
      <c r="D25" s="38"/>
      <c r="E25" s="34"/>
      <c r="F25" s="34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</row>
    <row r="26" spans="1:244" ht="19.5" customHeight="1">
      <c r="A26" s="38"/>
      <c r="B26" s="38"/>
      <c r="C26" s="38"/>
      <c r="D26" s="38"/>
      <c r="E26" s="34"/>
      <c r="F26" s="34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</row>
  </sheetData>
  <sheetProtection/>
  <mergeCells count="6">
    <mergeCell ref="A2:G2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D5" sqref="D5:D6"/>
    </sheetView>
  </sheetViews>
  <sheetFormatPr defaultColWidth="6.875" defaultRowHeight="12.75" customHeight="1"/>
  <cols>
    <col min="1" max="1" width="8.875" style="1" customWidth="1"/>
    <col min="2" max="2" width="15.5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274</v>
      </c>
      <c r="I1" s="57"/>
    </row>
    <row r="2" spans="1:9" ht="25.5" customHeight="1">
      <c r="A2" s="5" t="s">
        <v>275</v>
      </c>
      <c r="B2" s="5"/>
      <c r="C2" s="5"/>
      <c r="D2" s="5"/>
      <c r="E2" s="5"/>
      <c r="F2" s="5"/>
      <c r="G2" s="5"/>
      <c r="H2" s="5"/>
      <c r="I2" s="57"/>
    </row>
    <row r="3" spans="1:9" ht="19.5" customHeight="1">
      <c r="A3" s="43" t="s">
        <v>5</v>
      </c>
      <c r="B3" s="44"/>
      <c r="C3" s="44"/>
      <c r="D3" s="44"/>
      <c r="E3" s="44"/>
      <c r="F3" s="44"/>
      <c r="G3" s="44"/>
      <c r="H3" s="9" t="s">
        <v>6</v>
      </c>
      <c r="I3" s="57"/>
    </row>
    <row r="4" spans="1:9" ht="19.5" customHeight="1">
      <c r="A4" s="18" t="s">
        <v>263</v>
      </c>
      <c r="B4" s="18" t="s">
        <v>264</v>
      </c>
      <c r="C4" s="13" t="s">
        <v>265</v>
      </c>
      <c r="D4" s="13"/>
      <c r="E4" s="13"/>
      <c r="F4" s="13"/>
      <c r="G4" s="13"/>
      <c r="H4" s="13"/>
      <c r="I4" s="57"/>
    </row>
    <row r="5" spans="1:9" ht="19.5" customHeight="1">
      <c r="A5" s="18"/>
      <c r="B5" s="18"/>
      <c r="C5" s="45" t="s">
        <v>58</v>
      </c>
      <c r="D5" s="46" t="s">
        <v>266</v>
      </c>
      <c r="E5" s="47" t="s">
        <v>267</v>
      </c>
      <c r="F5" s="48"/>
      <c r="G5" s="48"/>
      <c r="H5" s="23" t="s">
        <v>162</v>
      </c>
      <c r="I5" s="57"/>
    </row>
    <row r="6" spans="1:9" ht="33.75" customHeight="1">
      <c r="A6" s="24"/>
      <c r="B6" s="24"/>
      <c r="C6" s="49"/>
      <c r="D6" s="25"/>
      <c r="E6" s="50" t="s">
        <v>72</v>
      </c>
      <c r="F6" s="51" t="s">
        <v>268</v>
      </c>
      <c r="G6" s="52" t="s">
        <v>269</v>
      </c>
      <c r="H6" s="17"/>
      <c r="I6" s="57"/>
    </row>
    <row r="7" spans="1:9" ht="19.5" customHeight="1">
      <c r="A7" s="53"/>
      <c r="B7" s="53"/>
      <c r="C7" s="54"/>
      <c r="D7" s="54"/>
      <c r="E7" s="54"/>
      <c r="F7" s="54"/>
      <c r="G7" s="54"/>
      <c r="H7" s="54"/>
      <c r="I7" s="58"/>
    </row>
    <row r="8" spans="1:9" ht="19.5" customHeight="1">
      <c r="A8" s="55"/>
      <c r="B8" s="55"/>
      <c r="C8" s="55"/>
      <c r="D8" s="55"/>
      <c r="E8" s="56"/>
      <c r="F8" s="55"/>
      <c r="G8" s="55"/>
      <c r="H8" s="55"/>
      <c r="I8" s="55"/>
    </row>
    <row r="9" spans="1:9" ht="19.5" customHeight="1">
      <c r="A9" s="55"/>
      <c r="B9" s="55"/>
      <c r="C9" s="55"/>
      <c r="D9" s="55"/>
      <c r="E9" s="56"/>
      <c r="F9" s="55"/>
      <c r="G9" s="55"/>
      <c r="H9" s="55"/>
      <c r="I9" s="55"/>
    </row>
    <row r="10" spans="1:9" ht="19.5" customHeight="1">
      <c r="A10" s="55"/>
      <c r="B10" s="55"/>
      <c r="C10" s="55"/>
      <c r="D10" s="55"/>
      <c r="E10" s="56"/>
      <c r="F10" s="55"/>
      <c r="G10" s="55"/>
      <c r="H10" s="55"/>
      <c r="I10" s="55"/>
    </row>
    <row r="11" spans="1:9" ht="19.5" customHeight="1">
      <c r="A11" s="55"/>
      <c r="B11" s="55"/>
      <c r="C11" s="55"/>
      <c r="D11" s="55"/>
      <c r="E11" s="56"/>
      <c r="F11" s="55"/>
      <c r="G11" s="55"/>
      <c r="H11" s="55"/>
      <c r="I11" s="55"/>
    </row>
    <row r="12" spans="1:9" ht="19.5" customHeight="1">
      <c r="A12" s="55"/>
      <c r="B12" s="55"/>
      <c r="C12" s="55"/>
      <c r="D12" s="55"/>
      <c r="E12" s="56"/>
      <c r="F12" s="55"/>
      <c r="G12" s="55"/>
      <c r="H12" s="55"/>
      <c r="I12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workbookViewId="0" topLeftCell="A1">
      <selection activeCell="E7" sqref="E7"/>
    </sheetView>
  </sheetViews>
  <sheetFormatPr defaultColWidth="6.875" defaultRowHeight="12.75" customHeight="1"/>
  <cols>
    <col min="1" max="3" width="3.625" style="1" customWidth="1"/>
    <col min="4" max="4" width="10.125" style="1" customWidth="1"/>
    <col min="5" max="5" width="22.50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276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5" t="s">
        <v>277</v>
      </c>
      <c r="B2" s="5"/>
      <c r="C2" s="5"/>
      <c r="D2" s="5"/>
      <c r="E2" s="5"/>
      <c r="F2" s="5"/>
      <c r="G2" s="5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5</v>
      </c>
      <c r="B3" s="7"/>
      <c r="C3" s="7"/>
      <c r="D3" s="7"/>
      <c r="E3" s="7"/>
      <c r="F3" s="8"/>
      <c r="G3" s="8"/>
      <c r="H3" s="9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10" t="s">
        <v>57</v>
      </c>
      <c r="B4" s="10"/>
      <c r="C4" s="10"/>
      <c r="D4" s="11"/>
      <c r="E4" s="12"/>
      <c r="F4" s="13" t="s">
        <v>278</v>
      </c>
      <c r="G4" s="13"/>
      <c r="H4" s="1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4" t="s">
        <v>68</v>
      </c>
      <c r="B5" s="15"/>
      <c r="C5" s="16"/>
      <c r="D5" s="17" t="s">
        <v>279</v>
      </c>
      <c r="E5" s="18" t="s">
        <v>280</v>
      </c>
      <c r="F5" s="19" t="s">
        <v>58</v>
      </c>
      <c r="G5" s="19" t="s">
        <v>101</v>
      </c>
      <c r="H5" s="13" t="s">
        <v>102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20" t="s">
        <v>77</v>
      </c>
      <c r="B6" s="21" t="s">
        <v>78</v>
      </c>
      <c r="C6" s="22" t="s">
        <v>79</v>
      </c>
      <c r="D6" s="23"/>
      <c r="E6" s="24"/>
      <c r="F6" s="25"/>
      <c r="G6" s="25"/>
      <c r="H6" s="26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24" customHeight="1">
      <c r="A7" s="27" t="s">
        <v>281</v>
      </c>
      <c r="B7" s="28" t="s">
        <v>281</v>
      </c>
      <c r="C7" s="28" t="s">
        <v>281</v>
      </c>
      <c r="D7" s="28" t="s">
        <v>281</v>
      </c>
      <c r="E7" s="28" t="s">
        <v>281</v>
      </c>
      <c r="F7" s="28" t="s">
        <v>281</v>
      </c>
      <c r="G7" s="28" t="s">
        <v>281</v>
      </c>
      <c r="H7" s="28" t="s">
        <v>281</v>
      </c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27" customHeight="1">
      <c r="A8" s="29" t="s">
        <v>282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30"/>
      <c r="B9" s="30"/>
      <c r="C9" s="30"/>
      <c r="D9" s="31"/>
      <c r="E9" s="31"/>
      <c r="F9" s="31"/>
      <c r="G9" s="31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30"/>
      <c r="B10" s="30"/>
      <c r="C10" s="30"/>
      <c r="D10" s="31"/>
      <c r="E10" s="31"/>
      <c r="F10" s="31"/>
      <c r="G10" s="31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30"/>
      <c r="B12" s="30"/>
      <c r="C12" s="30"/>
      <c r="D12" s="30"/>
      <c r="E12" s="32"/>
      <c r="F12" s="32"/>
      <c r="G12" s="32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30"/>
      <c r="B13" s="30"/>
      <c r="C13" s="30"/>
      <c r="D13" s="30"/>
      <c r="E13" s="32"/>
      <c r="F13" s="32"/>
      <c r="G13" s="32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30"/>
      <c r="B15" s="30"/>
      <c r="C15" s="30"/>
      <c r="D15" s="30"/>
      <c r="E15" s="33"/>
      <c r="F15" s="33"/>
      <c r="G15" s="33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34"/>
      <c r="B16" s="34"/>
      <c r="C16" s="34"/>
      <c r="D16" s="34"/>
      <c r="E16" s="35"/>
      <c r="F16" s="35"/>
      <c r="G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6"/>
      <c r="B17" s="36"/>
      <c r="C17" s="36"/>
      <c r="D17" s="36"/>
      <c r="E17" s="36"/>
      <c r="F17" s="36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34"/>
      <c r="B18" s="34"/>
      <c r="C18" s="34"/>
      <c r="D18" s="34"/>
      <c r="E18" s="34"/>
      <c r="F18" s="34"/>
      <c r="G18" s="34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38"/>
      <c r="B19" s="38"/>
      <c r="C19" s="38"/>
      <c r="D19" s="38"/>
      <c r="E19" s="38"/>
      <c r="F19" s="34"/>
      <c r="G19" s="34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38"/>
      <c r="B20" s="38"/>
      <c r="C20" s="38"/>
      <c r="D20" s="38"/>
      <c r="E20" s="38"/>
      <c r="F20" s="34"/>
      <c r="G20" s="3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38"/>
      <c r="B21" s="38"/>
      <c r="C21" s="38"/>
      <c r="D21" s="38"/>
      <c r="E21" s="38"/>
      <c r="F21" s="34"/>
      <c r="G21" s="34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4"/>
      <c r="G22" s="34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8"/>
      <c r="E23" s="38"/>
      <c r="F23" s="34"/>
      <c r="G23" s="34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8"/>
      <c r="E24" s="38"/>
      <c r="F24" s="34"/>
      <c r="G24" s="34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4"/>
      <c r="G25" s="3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8"/>
      <c r="E26" s="38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7">
      <selection activeCell="E40" sqref="E4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150"/>
      <c r="B1" s="150"/>
      <c r="C1" s="150"/>
      <c r="D1" s="42" t="s">
        <v>3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ht="20.25" customHeight="1">
      <c r="A2" s="5" t="s">
        <v>4</v>
      </c>
      <c r="B2" s="5"/>
      <c r="C2" s="5"/>
      <c r="D2" s="5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</row>
    <row r="3" spans="1:31" ht="20.25" customHeight="1">
      <c r="A3" s="151" t="s">
        <v>5</v>
      </c>
      <c r="B3" s="151"/>
      <c r="C3" s="40"/>
      <c r="D3" s="9" t="s">
        <v>6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1:31" ht="25.5" customHeight="1">
      <c r="A4" s="152" t="s">
        <v>7</v>
      </c>
      <c r="B4" s="152"/>
      <c r="C4" s="152" t="s">
        <v>8</v>
      </c>
      <c r="D4" s="152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</row>
    <row r="5" spans="1:31" ht="25.5" customHeight="1">
      <c r="A5" s="164" t="s">
        <v>9</v>
      </c>
      <c r="B5" s="164" t="s">
        <v>10</v>
      </c>
      <c r="C5" s="164" t="s">
        <v>9</v>
      </c>
      <c r="D5" s="164" t="s">
        <v>10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1:31" ht="19.5" customHeight="1">
      <c r="A6" s="189" t="s">
        <v>11</v>
      </c>
      <c r="B6" s="161">
        <v>483.41</v>
      </c>
      <c r="C6" s="189" t="s">
        <v>12</v>
      </c>
      <c r="D6" s="161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1" ht="19.5" customHeight="1">
      <c r="A7" s="189" t="s">
        <v>13</v>
      </c>
      <c r="B7" s="161">
        <v>0</v>
      </c>
      <c r="C7" s="189" t="s">
        <v>14</v>
      </c>
      <c r="D7" s="161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1" ht="19.5" customHeight="1">
      <c r="A8" s="189" t="s">
        <v>15</v>
      </c>
      <c r="B8" s="161">
        <v>0</v>
      </c>
      <c r="C8" s="189" t="s">
        <v>16</v>
      </c>
      <c r="D8" s="161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</row>
    <row r="9" spans="1:31" ht="19.5" customHeight="1">
      <c r="A9" s="189" t="s">
        <v>17</v>
      </c>
      <c r="B9" s="161">
        <v>0</v>
      </c>
      <c r="C9" s="189" t="s">
        <v>18</v>
      </c>
      <c r="D9" s="16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1:31" ht="19.5" customHeight="1">
      <c r="A10" s="189" t="s">
        <v>19</v>
      </c>
      <c r="B10" s="161">
        <v>0</v>
      </c>
      <c r="C10" s="189" t="s">
        <v>20</v>
      </c>
      <c r="D10" s="161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</row>
    <row r="11" spans="1:31" ht="19.5" customHeight="1">
      <c r="A11" s="189" t="s">
        <v>21</v>
      </c>
      <c r="B11" s="161">
        <v>0</v>
      </c>
      <c r="C11" s="189" t="s">
        <v>22</v>
      </c>
      <c r="D11" s="161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1:31" ht="19.5" customHeight="1">
      <c r="A12" s="189"/>
      <c r="B12" s="161"/>
      <c r="C12" s="189" t="s">
        <v>23</v>
      </c>
      <c r="D12" s="161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</row>
    <row r="13" spans="1:31" ht="19.5" customHeight="1">
      <c r="A13" s="189"/>
      <c r="B13" s="161"/>
      <c r="C13" s="189" t="s">
        <v>24</v>
      </c>
      <c r="D13" s="161">
        <v>42.77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1:31" ht="19.5" customHeight="1">
      <c r="A14" s="189"/>
      <c r="B14" s="161"/>
      <c r="C14" s="189" t="s">
        <v>25</v>
      </c>
      <c r="D14" s="161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</row>
    <row r="15" spans="1:31" ht="19.5" customHeight="1">
      <c r="A15" s="189"/>
      <c r="B15" s="161"/>
      <c r="C15" s="189" t="s">
        <v>26</v>
      </c>
      <c r="D15" s="161">
        <v>25.16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1:31" ht="19.5" customHeight="1">
      <c r="A16" s="189"/>
      <c r="B16" s="161"/>
      <c r="C16" s="189" t="s">
        <v>27</v>
      </c>
      <c r="D16" s="161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</row>
    <row r="17" spans="1:31" ht="19.5" customHeight="1">
      <c r="A17" s="189"/>
      <c r="B17" s="161"/>
      <c r="C17" s="189" t="s">
        <v>28</v>
      </c>
      <c r="D17" s="161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1:31" ht="19.5" customHeight="1">
      <c r="A18" s="189"/>
      <c r="B18" s="161"/>
      <c r="C18" s="189" t="s">
        <v>29</v>
      </c>
      <c r="D18" s="161">
        <v>370.71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</row>
    <row r="19" spans="1:31" ht="19.5" customHeight="1">
      <c r="A19" s="189"/>
      <c r="B19" s="161"/>
      <c r="C19" s="189" t="s">
        <v>30</v>
      </c>
      <c r="D19" s="161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1:31" ht="19.5" customHeight="1">
      <c r="A20" s="189"/>
      <c r="B20" s="161"/>
      <c r="C20" s="189" t="s">
        <v>31</v>
      </c>
      <c r="D20" s="16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</row>
    <row r="21" spans="1:31" ht="19.5" customHeight="1">
      <c r="A21" s="189"/>
      <c r="B21" s="161"/>
      <c r="C21" s="189" t="s">
        <v>32</v>
      </c>
      <c r="D21" s="161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</row>
    <row r="22" spans="1:31" ht="19.5" customHeight="1">
      <c r="A22" s="189"/>
      <c r="B22" s="161"/>
      <c r="C22" s="189" t="s">
        <v>33</v>
      </c>
      <c r="D22" s="161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</row>
    <row r="23" spans="1:31" ht="19.5" customHeight="1">
      <c r="A23" s="189"/>
      <c r="B23" s="161"/>
      <c r="C23" s="189" t="s">
        <v>34</v>
      </c>
      <c r="D23" s="161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</row>
    <row r="24" spans="1:31" ht="19.5" customHeight="1">
      <c r="A24" s="189"/>
      <c r="B24" s="161"/>
      <c r="C24" s="189" t="s">
        <v>35</v>
      </c>
      <c r="D24" s="161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</row>
    <row r="25" spans="1:31" ht="19.5" customHeight="1">
      <c r="A25" s="189"/>
      <c r="B25" s="161"/>
      <c r="C25" s="189" t="s">
        <v>36</v>
      </c>
      <c r="D25" s="161">
        <v>44.77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</row>
    <row r="26" spans="1:31" ht="19.5" customHeight="1">
      <c r="A26" s="189"/>
      <c r="B26" s="161"/>
      <c r="C26" s="189" t="s">
        <v>37</v>
      </c>
      <c r="D26" s="161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</row>
    <row r="27" spans="1:31" ht="19.5" customHeight="1">
      <c r="A27" s="189"/>
      <c r="B27" s="161"/>
      <c r="C27" s="189" t="s">
        <v>38</v>
      </c>
      <c r="D27" s="161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1:31" ht="19.5" customHeight="1">
      <c r="A28" s="189"/>
      <c r="B28" s="161"/>
      <c r="C28" s="189" t="s">
        <v>39</v>
      </c>
      <c r="D28" s="161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</row>
    <row r="29" spans="1:31" ht="19.5" customHeight="1">
      <c r="A29" s="189"/>
      <c r="B29" s="161"/>
      <c r="C29" s="189" t="s">
        <v>40</v>
      </c>
      <c r="D29" s="161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1:31" ht="19.5" customHeight="1">
      <c r="A30" s="189"/>
      <c r="B30" s="161"/>
      <c r="C30" s="189" t="s">
        <v>41</v>
      </c>
      <c r="D30" s="161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</row>
    <row r="31" spans="1:31" ht="19.5" customHeight="1">
      <c r="A31" s="189"/>
      <c r="B31" s="161"/>
      <c r="C31" s="189" t="s">
        <v>42</v>
      </c>
      <c r="D31" s="161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spans="1:31" ht="19.5" customHeight="1">
      <c r="A32" s="189"/>
      <c r="B32" s="161"/>
      <c r="C32" s="189" t="s">
        <v>43</v>
      </c>
      <c r="D32" s="161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</row>
    <row r="33" spans="1:31" ht="19.5" customHeight="1">
      <c r="A33" s="189"/>
      <c r="B33" s="161"/>
      <c r="C33" s="189" t="s">
        <v>44</v>
      </c>
      <c r="D33" s="16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</row>
    <row r="34" spans="1:31" ht="19.5" customHeight="1">
      <c r="A34" s="189"/>
      <c r="B34" s="161"/>
      <c r="C34" s="189"/>
      <c r="D34" s="16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</row>
    <row r="35" spans="1:31" ht="21" customHeight="1">
      <c r="A35" s="164" t="s">
        <v>45</v>
      </c>
      <c r="B35" s="166">
        <v>483.41</v>
      </c>
      <c r="C35" s="164" t="s">
        <v>46</v>
      </c>
      <c r="D35" s="166">
        <v>483.41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</row>
    <row r="36" spans="1:31" ht="21" customHeight="1">
      <c r="A36" s="189" t="s">
        <v>47</v>
      </c>
      <c r="B36" s="161"/>
      <c r="C36" s="189" t="s">
        <v>48</v>
      </c>
      <c r="D36" s="161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</row>
    <row r="37" spans="1:31" ht="21" customHeight="1">
      <c r="A37" s="189" t="s">
        <v>49</v>
      </c>
      <c r="B37" s="161"/>
      <c r="C37" s="189" t="s">
        <v>50</v>
      </c>
      <c r="D37" s="161"/>
      <c r="E37" s="170"/>
      <c r="F37" s="170"/>
      <c r="G37" s="190" t="s">
        <v>51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</row>
    <row r="38" spans="1:31" ht="21" customHeight="1">
      <c r="A38" s="189"/>
      <c r="B38" s="161"/>
      <c r="C38" s="189" t="s">
        <v>52</v>
      </c>
      <c r="D38" s="161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</row>
    <row r="39" spans="1:31" ht="21" customHeight="1">
      <c r="A39" s="189"/>
      <c r="B39" s="165"/>
      <c r="C39" s="189"/>
      <c r="D39" s="166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</row>
    <row r="40" spans="1:31" ht="21" customHeight="1">
      <c r="A40" s="164" t="s">
        <v>53</v>
      </c>
      <c r="B40" s="165">
        <v>483.41</v>
      </c>
      <c r="C40" s="164" t="s">
        <v>54</v>
      </c>
      <c r="D40" s="166">
        <v>483.41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31" ht="20.25" customHeight="1">
      <c r="A41" s="167"/>
      <c r="B41" s="168"/>
      <c r="C41" s="16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</row>
  </sheetData>
  <sheetProtection/>
  <mergeCells count="1">
    <mergeCell ref="A2:D2"/>
  </mergeCells>
  <printOptions horizontalCentered="1"/>
  <pageMargins left="0.39" right="0.39" top="0.5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 topLeftCell="A1">
      <selection activeCell="F11" sqref="F11"/>
    </sheetView>
  </sheetViews>
  <sheetFormatPr defaultColWidth="6.875" defaultRowHeight="12.75" customHeight="1"/>
  <cols>
    <col min="1" max="3" width="3.875" style="1" customWidth="1"/>
    <col min="4" max="4" width="16.875" style="1" customWidth="1"/>
    <col min="5" max="9" width="10.00390625" style="1" customWidth="1"/>
    <col min="10" max="13" width="9.125" style="1" customWidth="1"/>
    <col min="14" max="14" width="8.875" style="1" customWidth="1"/>
    <col min="15" max="16" width="8.00390625" style="1" customWidth="1"/>
    <col min="17" max="17" width="9.125" style="1" customWidth="1"/>
    <col min="18" max="18" width="7.375" style="1" customWidth="1"/>
    <col min="19" max="19" width="8.00390625" style="1" customWidth="1"/>
    <col min="20" max="16384" width="6.87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87"/>
      <c r="S1" s="188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181" t="s">
        <v>5</v>
      </c>
      <c r="B3" s="181"/>
      <c r="C3" s="181"/>
      <c r="D3" s="182"/>
      <c r="E3" s="44"/>
      <c r="F3" s="44"/>
      <c r="G3" s="44"/>
      <c r="H3" s="44"/>
      <c r="I3" s="73"/>
      <c r="J3" s="73"/>
      <c r="K3" s="73"/>
      <c r="L3" s="73"/>
      <c r="M3" s="73"/>
      <c r="N3" s="73"/>
      <c r="O3" s="73"/>
      <c r="P3" s="73"/>
      <c r="Q3" s="73"/>
      <c r="R3" s="34"/>
      <c r="S3" s="9" t="s">
        <v>6</v>
      </c>
    </row>
    <row r="4" spans="1:19" ht="19.5" customHeight="1">
      <c r="A4" s="10" t="s">
        <v>57</v>
      </c>
      <c r="B4" s="10"/>
      <c r="C4" s="10"/>
      <c r="D4" s="12"/>
      <c r="E4" s="19" t="s">
        <v>58</v>
      </c>
      <c r="F4" s="13" t="s">
        <v>59</v>
      </c>
      <c r="G4" s="19" t="s">
        <v>60</v>
      </c>
      <c r="H4" s="19" t="s">
        <v>61</v>
      </c>
      <c r="I4" s="19" t="s">
        <v>62</v>
      </c>
      <c r="J4" s="19" t="s">
        <v>63</v>
      </c>
      <c r="K4" s="19"/>
      <c r="L4" s="77" t="s">
        <v>64</v>
      </c>
      <c r="M4" s="15" t="s">
        <v>65</v>
      </c>
      <c r="N4" s="183"/>
      <c r="O4" s="183"/>
      <c r="P4" s="183"/>
      <c r="Q4" s="183"/>
      <c r="R4" s="19" t="s">
        <v>66</v>
      </c>
      <c r="S4" s="19" t="s">
        <v>67</v>
      </c>
    </row>
    <row r="5" spans="1:19" ht="19.5" customHeight="1">
      <c r="A5" s="14" t="s">
        <v>68</v>
      </c>
      <c r="B5" s="14"/>
      <c r="C5" s="78"/>
      <c r="D5" s="25" t="s">
        <v>69</v>
      </c>
      <c r="E5" s="19"/>
      <c r="F5" s="13"/>
      <c r="G5" s="19"/>
      <c r="H5" s="19"/>
      <c r="I5" s="19"/>
      <c r="J5" s="184" t="s">
        <v>70</v>
      </c>
      <c r="K5" s="19" t="s">
        <v>71</v>
      </c>
      <c r="L5" s="77"/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/>
      <c r="S5" s="19"/>
    </row>
    <row r="6" spans="1:19" ht="30.75" customHeight="1">
      <c r="A6" s="21" t="s">
        <v>77</v>
      </c>
      <c r="B6" s="20" t="s">
        <v>78</v>
      </c>
      <c r="C6" s="22" t="s">
        <v>79</v>
      </c>
      <c r="D6" s="79"/>
      <c r="E6" s="25"/>
      <c r="F6" s="26"/>
      <c r="G6" s="25"/>
      <c r="H6" s="25"/>
      <c r="I6" s="25"/>
      <c r="J6" s="185"/>
      <c r="K6" s="25"/>
      <c r="L6" s="186"/>
      <c r="M6" s="25"/>
      <c r="N6" s="25"/>
      <c r="O6" s="25"/>
      <c r="P6" s="25"/>
      <c r="Q6" s="25"/>
      <c r="R6" s="25"/>
      <c r="S6" s="25"/>
    </row>
    <row r="7" spans="1:19" ht="23.25" customHeight="1">
      <c r="A7" s="59" t="s">
        <v>80</v>
      </c>
      <c r="B7" s="59" t="s">
        <v>81</v>
      </c>
      <c r="C7" s="59" t="s">
        <v>82</v>
      </c>
      <c r="D7" s="59" t="s">
        <v>83</v>
      </c>
      <c r="E7" s="63">
        <v>0.82</v>
      </c>
      <c r="F7" s="63"/>
      <c r="G7" s="63">
        <v>0.82</v>
      </c>
      <c r="H7" s="63"/>
      <c r="I7" s="54"/>
      <c r="J7" s="60"/>
      <c r="K7" s="63"/>
      <c r="L7" s="54"/>
      <c r="M7" s="60"/>
      <c r="N7" s="63"/>
      <c r="O7" s="63"/>
      <c r="P7" s="63"/>
      <c r="Q7" s="54"/>
      <c r="R7" s="60"/>
      <c r="S7" s="54"/>
    </row>
    <row r="8" spans="1:19" ht="23.25" customHeight="1">
      <c r="A8" s="59" t="s">
        <v>80</v>
      </c>
      <c r="B8" s="59" t="s">
        <v>81</v>
      </c>
      <c r="C8" s="59" t="s">
        <v>84</v>
      </c>
      <c r="D8" s="59" t="s">
        <v>85</v>
      </c>
      <c r="E8" s="63">
        <v>2.45</v>
      </c>
      <c r="F8" s="63"/>
      <c r="G8" s="63">
        <v>2.45</v>
      </c>
      <c r="H8" s="63"/>
      <c r="I8" s="54"/>
      <c r="J8" s="60"/>
      <c r="K8" s="63"/>
      <c r="L8" s="54"/>
      <c r="M8" s="60"/>
      <c r="N8" s="63"/>
      <c r="O8" s="63"/>
      <c r="P8" s="63"/>
      <c r="Q8" s="54"/>
      <c r="R8" s="60"/>
      <c r="S8" s="54"/>
    </row>
    <row r="9" spans="1:19" ht="23.25" customHeight="1">
      <c r="A9" s="59" t="s">
        <v>80</v>
      </c>
      <c r="B9" s="59" t="s">
        <v>81</v>
      </c>
      <c r="C9" s="59" t="s">
        <v>81</v>
      </c>
      <c r="D9" s="59" t="s">
        <v>86</v>
      </c>
      <c r="E9" s="63">
        <v>39.5</v>
      </c>
      <c r="F9" s="63"/>
      <c r="G9" s="63">
        <v>39.5</v>
      </c>
      <c r="H9" s="63"/>
      <c r="I9" s="54"/>
      <c r="J9" s="60"/>
      <c r="K9" s="63"/>
      <c r="L9" s="54"/>
      <c r="M9" s="60"/>
      <c r="N9" s="63"/>
      <c r="O9" s="63"/>
      <c r="P9" s="63"/>
      <c r="Q9" s="54"/>
      <c r="R9" s="60"/>
      <c r="S9" s="54"/>
    </row>
    <row r="10" spans="1:19" ht="23.25" customHeight="1">
      <c r="A10" s="59" t="s">
        <v>87</v>
      </c>
      <c r="B10" s="59" t="s">
        <v>88</v>
      </c>
      <c r="C10" s="53" t="s">
        <v>82</v>
      </c>
      <c r="D10" s="178" t="s">
        <v>89</v>
      </c>
      <c r="E10" s="63">
        <v>5.13</v>
      </c>
      <c r="F10" s="63"/>
      <c r="G10" s="63">
        <v>5.13</v>
      </c>
      <c r="H10" s="63"/>
      <c r="I10" s="54"/>
      <c r="J10" s="60"/>
      <c r="K10" s="63"/>
      <c r="L10" s="54"/>
      <c r="M10" s="60"/>
      <c r="N10" s="63"/>
      <c r="O10" s="63"/>
      <c r="P10" s="63"/>
      <c r="Q10" s="54"/>
      <c r="R10" s="60"/>
      <c r="S10" s="54"/>
    </row>
    <row r="11" spans="1:19" ht="23.25" customHeight="1">
      <c r="A11" s="59" t="s">
        <v>87</v>
      </c>
      <c r="B11" s="59" t="s">
        <v>88</v>
      </c>
      <c r="C11" s="53" t="s">
        <v>84</v>
      </c>
      <c r="D11" s="178" t="s">
        <v>90</v>
      </c>
      <c r="E11" s="63">
        <v>17.87</v>
      </c>
      <c r="F11" s="63"/>
      <c r="G11" s="63">
        <v>17.87</v>
      </c>
      <c r="H11" s="63"/>
      <c r="I11" s="54"/>
      <c r="J11" s="60"/>
      <c r="K11" s="63"/>
      <c r="L11" s="54"/>
      <c r="M11" s="60"/>
      <c r="N11" s="63"/>
      <c r="O11" s="63"/>
      <c r="P11" s="63"/>
      <c r="Q11" s="54"/>
      <c r="R11" s="60"/>
      <c r="S11" s="54"/>
    </row>
    <row r="12" spans="1:19" ht="23.25" customHeight="1">
      <c r="A12" s="59" t="s">
        <v>87</v>
      </c>
      <c r="B12" s="59" t="s">
        <v>88</v>
      </c>
      <c r="C12" s="179" t="s">
        <v>91</v>
      </c>
      <c r="D12" s="59" t="s">
        <v>92</v>
      </c>
      <c r="E12" s="63">
        <v>2.16</v>
      </c>
      <c r="F12" s="63"/>
      <c r="G12" s="63">
        <v>2.16</v>
      </c>
      <c r="H12" s="63"/>
      <c r="I12" s="54"/>
      <c r="J12" s="60"/>
      <c r="K12" s="63"/>
      <c r="L12" s="54"/>
      <c r="M12" s="60"/>
      <c r="N12" s="63"/>
      <c r="O12" s="63"/>
      <c r="P12" s="63"/>
      <c r="Q12" s="54"/>
      <c r="R12" s="60"/>
      <c r="S12" s="54"/>
    </row>
    <row r="13" spans="1:19" ht="23.25" customHeight="1">
      <c r="A13" s="59" t="s">
        <v>93</v>
      </c>
      <c r="B13" s="59" t="s">
        <v>81</v>
      </c>
      <c r="C13" s="59" t="s">
        <v>82</v>
      </c>
      <c r="D13" s="59" t="s">
        <v>94</v>
      </c>
      <c r="E13" s="63">
        <v>87.46</v>
      </c>
      <c r="F13" s="63"/>
      <c r="G13" s="63">
        <v>87.46</v>
      </c>
      <c r="H13" s="63"/>
      <c r="I13" s="54"/>
      <c r="J13" s="60"/>
      <c r="K13" s="63"/>
      <c r="L13" s="54"/>
      <c r="M13" s="60"/>
      <c r="N13" s="63"/>
      <c r="O13" s="63"/>
      <c r="P13" s="63"/>
      <c r="Q13" s="54"/>
      <c r="R13" s="60"/>
      <c r="S13" s="54"/>
    </row>
    <row r="14" spans="1:19" ht="23.25" customHeight="1">
      <c r="A14" s="59" t="s">
        <v>93</v>
      </c>
      <c r="B14" s="59" t="s">
        <v>81</v>
      </c>
      <c r="C14" s="59" t="s">
        <v>95</v>
      </c>
      <c r="D14" s="59" t="s">
        <v>96</v>
      </c>
      <c r="E14" s="63">
        <v>283.25</v>
      </c>
      <c r="F14" s="63"/>
      <c r="G14" s="63">
        <v>283.25</v>
      </c>
      <c r="H14" s="63"/>
      <c r="I14" s="54"/>
      <c r="J14" s="60"/>
      <c r="K14" s="63"/>
      <c r="L14" s="54"/>
      <c r="M14" s="60"/>
      <c r="N14" s="63"/>
      <c r="O14" s="63"/>
      <c r="P14" s="63"/>
      <c r="Q14" s="54"/>
      <c r="R14" s="60"/>
      <c r="S14" s="54"/>
    </row>
    <row r="15" spans="1:19" ht="23.25" customHeight="1">
      <c r="A15" s="59" t="s">
        <v>97</v>
      </c>
      <c r="B15" s="59" t="s">
        <v>84</v>
      </c>
      <c r="C15" s="59" t="s">
        <v>82</v>
      </c>
      <c r="D15" s="59" t="s">
        <v>98</v>
      </c>
      <c r="E15" s="63">
        <v>44.77</v>
      </c>
      <c r="F15" s="63"/>
      <c r="G15" s="63">
        <v>44.77</v>
      </c>
      <c r="H15" s="63"/>
      <c r="I15" s="54"/>
      <c r="J15" s="60"/>
      <c r="K15" s="63"/>
      <c r="L15" s="54"/>
      <c r="M15" s="60"/>
      <c r="N15" s="63"/>
      <c r="O15" s="63"/>
      <c r="P15" s="63"/>
      <c r="Q15" s="54"/>
      <c r="R15" s="60"/>
      <c r="S15" s="54"/>
    </row>
  </sheetData>
  <sheetProtection/>
  <mergeCells count="18">
    <mergeCell ref="A2:S2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D4" sqref="D4"/>
    </sheetView>
  </sheetViews>
  <sheetFormatPr defaultColWidth="6.875" defaultRowHeight="12.75" customHeight="1"/>
  <cols>
    <col min="1" max="3" width="4.75390625" style="1" customWidth="1"/>
    <col min="4" max="4" width="21.25390625" style="1" customWidth="1"/>
    <col min="5" max="9" width="12.75390625" style="1" customWidth="1"/>
    <col min="10" max="11" width="8.00390625" style="1" customWidth="1"/>
    <col min="12" max="16384" width="6.875" style="1" customWidth="1"/>
  </cols>
  <sheetData>
    <row r="1" spans="1:9" ht="19.5" customHeight="1">
      <c r="A1" s="40"/>
      <c r="B1" s="172"/>
      <c r="C1" s="172"/>
      <c r="D1" s="172"/>
      <c r="E1" s="172"/>
      <c r="F1" s="172"/>
      <c r="G1" s="172"/>
      <c r="H1" s="172"/>
      <c r="I1" s="180" t="s">
        <v>99</v>
      </c>
    </row>
    <row r="2" spans="1:9" ht="19.5" customHeight="1">
      <c r="A2" s="5" t="s">
        <v>100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173" t="s">
        <v>5</v>
      </c>
      <c r="B3" s="151"/>
      <c r="C3" s="151"/>
      <c r="D3" s="151"/>
      <c r="E3" s="174"/>
      <c r="F3" s="174"/>
      <c r="G3" s="174"/>
      <c r="H3" s="174"/>
      <c r="I3" s="9" t="s">
        <v>6</v>
      </c>
      <c r="J3" s="34"/>
      <c r="K3" s="34"/>
    </row>
    <row r="4" spans="1:11" ht="19.5" customHeight="1">
      <c r="A4" s="152" t="s">
        <v>57</v>
      </c>
      <c r="B4" s="152"/>
      <c r="C4" s="152"/>
      <c r="D4" s="152"/>
      <c r="E4" s="175" t="s">
        <v>58</v>
      </c>
      <c r="F4" s="175" t="s">
        <v>101</v>
      </c>
      <c r="G4" s="176" t="s">
        <v>102</v>
      </c>
      <c r="H4" s="176" t="s">
        <v>103</v>
      </c>
      <c r="I4" s="176" t="s">
        <v>104</v>
      </c>
      <c r="J4" s="34"/>
      <c r="K4" s="34"/>
    </row>
    <row r="5" spans="1:11" ht="19.5" customHeight="1">
      <c r="A5" s="152" t="s">
        <v>68</v>
      </c>
      <c r="B5" s="152"/>
      <c r="C5" s="152"/>
      <c r="D5" s="176" t="s">
        <v>69</v>
      </c>
      <c r="E5" s="175"/>
      <c r="F5" s="175"/>
      <c r="G5" s="176"/>
      <c r="H5" s="176"/>
      <c r="I5" s="176"/>
      <c r="J5" s="34"/>
      <c r="K5" s="34"/>
    </row>
    <row r="6" spans="1:11" ht="20.25" customHeight="1">
      <c r="A6" s="177" t="s">
        <v>77</v>
      </c>
      <c r="B6" s="177" t="s">
        <v>78</v>
      </c>
      <c r="C6" s="153" t="s">
        <v>79</v>
      </c>
      <c r="D6" s="176"/>
      <c r="E6" s="175"/>
      <c r="F6" s="175"/>
      <c r="G6" s="176"/>
      <c r="H6" s="176"/>
      <c r="I6" s="176"/>
      <c r="J6" s="34"/>
      <c r="K6" s="34"/>
    </row>
    <row r="7" spans="1:9" ht="20.25" customHeight="1">
      <c r="A7" s="59" t="s">
        <v>80</v>
      </c>
      <c r="B7" s="59" t="s">
        <v>81</v>
      </c>
      <c r="C7" s="59" t="s">
        <v>82</v>
      </c>
      <c r="D7" s="59" t="s">
        <v>83</v>
      </c>
      <c r="E7" s="63">
        <v>0.82</v>
      </c>
      <c r="F7" s="63">
        <v>0.82</v>
      </c>
      <c r="G7" s="93"/>
      <c r="H7" s="93"/>
      <c r="I7" s="93"/>
    </row>
    <row r="8" spans="1:9" ht="20.25" customHeight="1">
      <c r="A8" s="59" t="s">
        <v>80</v>
      </c>
      <c r="B8" s="59" t="s">
        <v>81</v>
      </c>
      <c r="C8" s="59" t="s">
        <v>84</v>
      </c>
      <c r="D8" s="59" t="s">
        <v>85</v>
      </c>
      <c r="E8" s="63">
        <v>2.45</v>
      </c>
      <c r="F8" s="63">
        <v>2.45</v>
      </c>
      <c r="G8" s="93"/>
      <c r="H8" s="93"/>
      <c r="I8" s="93"/>
    </row>
    <row r="9" spans="1:9" ht="20.25" customHeight="1">
      <c r="A9" s="59" t="s">
        <v>80</v>
      </c>
      <c r="B9" s="59" t="s">
        <v>81</v>
      </c>
      <c r="C9" s="59" t="s">
        <v>81</v>
      </c>
      <c r="D9" s="59" t="s">
        <v>86</v>
      </c>
      <c r="E9" s="63">
        <v>39.5</v>
      </c>
      <c r="F9" s="63">
        <v>39.5</v>
      </c>
      <c r="G9" s="93"/>
      <c r="H9" s="93"/>
      <c r="I9" s="93"/>
    </row>
    <row r="10" spans="1:9" ht="20.25" customHeight="1">
      <c r="A10" s="59" t="s">
        <v>87</v>
      </c>
      <c r="B10" s="59" t="s">
        <v>88</v>
      </c>
      <c r="C10" s="53" t="s">
        <v>82</v>
      </c>
      <c r="D10" s="178" t="s">
        <v>89</v>
      </c>
      <c r="E10" s="63">
        <v>5.13</v>
      </c>
      <c r="F10" s="63">
        <v>5.13</v>
      </c>
      <c r="G10" s="93"/>
      <c r="H10" s="93"/>
      <c r="I10" s="93"/>
    </row>
    <row r="11" spans="1:9" ht="20.25" customHeight="1">
      <c r="A11" s="59" t="s">
        <v>87</v>
      </c>
      <c r="B11" s="59" t="s">
        <v>88</v>
      </c>
      <c r="C11" s="53" t="s">
        <v>84</v>
      </c>
      <c r="D11" s="178" t="s">
        <v>90</v>
      </c>
      <c r="E11" s="63">
        <v>17.87</v>
      </c>
      <c r="F11" s="63">
        <v>17.87</v>
      </c>
      <c r="G11" s="93"/>
      <c r="H11" s="93"/>
      <c r="I11" s="93"/>
    </row>
    <row r="12" spans="1:9" ht="20.25" customHeight="1">
      <c r="A12" s="59" t="s">
        <v>87</v>
      </c>
      <c r="B12" s="59" t="s">
        <v>88</v>
      </c>
      <c r="C12" s="179" t="s">
        <v>91</v>
      </c>
      <c r="D12" s="59" t="s">
        <v>92</v>
      </c>
      <c r="E12" s="63">
        <v>2.16</v>
      </c>
      <c r="F12" s="63">
        <v>2.16</v>
      </c>
      <c r="G12" s="93"/>
      <c r="H12" s="93"/>
      <c r="I12" s="93"/>
    </row>
    <row r="13" spans="1:9" ht="20.25" customHeight="1">
      <c r="A13" s="59" t="s">
        <v>93</v>
      </c>
      <c r="B13" s="59" t="s">
        <v>81</v>
      </c>
      <c r="C13" s="59" t="s">
        <v>82</v>
      </c>
      <c r="D13" s="59" t="s">
        <v>94</v>
      </c>
      <c r="E13" s="63">
        <v>87.46</v>
      </c>
      <c r="F13" s="63">
        <v>87.46</v>
      </c>
      <c r="G13" s="93"/>
      <c r="H13" s="93"/>
      <c r="I13" s="93"/>
    </row>
    <row r="14" spans="1:9" ht="20.25" customHeight="1">
      <c r="A14" s="59" t="s">
        <v>93</v>
      </c>
      <c r="B14" s="59" t="s">
        <v>81</v>
      </c>
      <c r="C14" s="59" t="s">
        <v>95</v>
      </c>
      <c r="D14" s="59" t="s">
        <v>96</v>
      </c>
      <c r="E14" s="63">
        <v>283.25</v>
      </c>
      <c r="F14" s="63">
        <v>283.25</v>
      </c>
      <c r="G14" s="93"/>
      <c r="H14" s="93"/>
      <c r="I14" s="93"/>
    </row>
    <row r="15" spans="1:9" ht="20.25" customHeight="1">
      <c r="A15" s="59" t="s">
        <v>97</v>
      </c>
      <c r="B15" s="59" t="s">
        <v>84</v>
      </c>
      <c r="C15" s="59" t="s">
        <v>82</v>
      </c>
      <c r="D15" s="59" t="s">
        <v>98</v>
      </c>
      <c r="E15" s="63">
        <v>44.77</v>
      </c>
      <c r="F15" s="63">
        <v>44.77</v>
      </c>
      <c r="G15" s="93"/>
      <c r="H15" s="93"/>
      <c r="I15" s="93"/>
    </row>
  </sheetData>
  <sheetProtection/>
  <mergeCells count="7">
    <mergeCell ref="A2:I2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workbookViewId="0" topLeftCell="A3">
      <selection activeCell="F36" sqref="F3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150"/>
      <c r="B1" s="150"/>
      <c r="C1" s="150"/>
      <c r="D1" s="150"/>
      <c r="E1" s="150"/>
      <c r="F1" s="150"/>
      <c r="G1" s="150"/>
      <c r="H1" s="42" t="s">
        <v>105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4" ht="20.25" customHeight="1">
      <c r="A2" s="5" t="s">
        <v>106</v>
      </c>
      <c r="B2" s="5"/>
      <c r="C2" s="5"/>
      <c r="D2" s="5"/>
      <c r="E2" s="5"/>
      <c r="F2" s="5"/>
      <c r="G2" s="5"/>
      <c r="H2" s="5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</row>
    <row r="3" spans="1:34" ht="20.25" customHeight="1">
      <c r="A3" s="151" t="s">
        <v>5</v>
      </c>
      <c r="B3" s="151"/>
      <c r="C3" s="40"/>
      <c r="D3" s="40"/>
      <c r="E3" s="40"/>
      <c r="F3" s="40"/>
      <c r="G3" s="40"/>
      <c r="H3" s="9" t="s">
        <v>6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ht="20.25" customHeight="1">
      <c r="A4" s="152" t="s">
        <v>7</v>
      </c>
      <c r="B4" s="152"/>
      <c r="C4" s="152" t="s">
        <v>8</v>
      </c>
      <c r="D4" s="152"/>
      <c r="E4" s="152"/>
      <c r="F4" s="152"/>
      <c r="G4" s="152"/>
      <c r="H4" s="152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34" s="149" customFormat="1" ht="37.5" customHeight="1">
      <c r="A5" s="153" t="s">
        <v>9</v>
      </c>
      <c r="B5" s="154" t="s">
        <v>107</v>
      </c>
      <c r="C5" s="153" t="s">
        <v>9</v>
      </c>
      <c r="D5" s="153" t="s">
        <v>58</v>
      </c>
      <c r="E5" s="154" t="s">
        <v>108</v>
      </c>
      <c r="F5" s="155" t="s">
        <v>109</v>
      </c>
      <c r="G5" s="153" t="s">
        <v>110</v>
      </c>
      <c r="H5" s="155" t="s">
        <v>111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1:34" ht="24.75" customHeight="1">
      <c r="A6" s="156" t="s">
        <v>112</v>
      </c>
      <c r="B6" s="157">
        <v>483.41</v>
      </c>
      <c r="C6" s="158" t="s">
        <v>113</v>
      </c>
      <c r="D6" s="157">
        <v>483.41</v>
      </c>
      <c r="E6" s="157">
        <v>483.41</v>
      </c>
      <c r="F6" s="157"/>
      <c r="G6" s="157"/>
      <c r="H6" s="157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ht="24.75" customHeight="1">
      <c r="A7" s="156" t="s">
        <v>114</v>
      </c>
      <c r="B7" s="157">
        <v>483.41</v>
      </c>
      <c r="C7" s="158" t="s">
        <v>115</v>
      </c>
      <c r="D7" s="159"/>
      <c r="E7" s="160"/>
      <c r="F7" s="160"/>
      <c r="G7" s="160"/>
      <c r="H7" s="157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ht="24.75" customHeight="1">
      <c r="A8" s="156" t="s">
        <v>116</v>
      </c>
      <c r="B8" s="157"/>
      <c r="C8" s="158" t="s">
        <v>117</v>
      </c>
      <c r="D8" s="159"/>
      <c r="E8" s="160"/>
      <c r="F8" s="160"/>
      <c r="G8" s="160"/>
      <c r="H8" s="157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ht="24.75" customHeight="1">
      <c r="A9" s="156" t="s">
        <v>118</v>
      </c>
      <c r="B9" s="161"/>
      <c r="C9" s="158" t="s">
        <v>119</v>
      </c>
      <c r="D9" s="159"/>
      <c r="E9" s="160"/>
      <c r="F9" s="160"/>
      <c r="G9" s="160"/>
      <c r="H9" s="157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ht="24.75" customHeight="1">
      <c r="A10" s="156" t="s">
        <v>120</v>
      </c>
      <c r="B10" s="162"/>
      <c r="C10" s="158" t="s">
        <v>121</v>
      </c>
      <c r="D10" s="159"/>
      <c r="E10" s="160"/>
      <c r="F10" s="160"/>
      <c r="G10" s="160"/>
      <c r="H10" s="157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ht="24.75" customHeight="1">
      <c r="A11" s="156" t="s">
        <v>114</v>
      </c>
      <c r="B11" s="157"/>
      <c r="C11" s="158" t="s">
        <v>122</v>
      </c>
      <c r="D11" s="159"/>
      <c r="E11" s="160"/>
      <c r="F11" s="160"/>
      <c r="G11" s="160"/>
      <c r="H11" s="157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ht="24.75" customHeight="1">
      <c r="A12" s="156" t="s">
        <v>116</v>
      </c>
      <c r="B12" s="157"/>
      <c r="C12" s="158" t="s">
        <v>123</v>
      </c>
      <c r="D12" s="159"/>
      <c r="E12" s="160"/>
      <c r="F12" s="160"/>
      <c r="G12" s="160"/>
      <c r="H12" s="157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ht="24.75" customHeight="1">
      <c r="A13" s="156" t="s">
        <v>118</v>
      </c>
      <c r="B13" s="157"/>
      <c r="C13" s="158" t="s">
        <v>124</v>
      </c>
      <c r="D13" s="159"/>
      <c r="E13" s="160"/>
      <c r="F13" s="160"/>
      <c r="G13" s="160"/>
      <c r="H13" s="157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ht="24.75" customHeight="1">
      <c r="A14" s="156" t="s">
        <v>125</v>
      </c>
      <c r="B14" s="161"/>
      <c r="C14" s="158" t="s">
        <v>126</v>
      </c>
      <c r="D14" s="161">
        <v>42.77</v>
      </c>
      <c r="E14" s="161">
        <v>42.77</v>
      </c>
      <c r="F14" s="160"/>
      <c r="G14" s="160"/>
      <c r="H14" s="157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ht="24.75" customHeight="1">
      <c r="A15" s="156"/>
      <c r="B15" s="163"/>
      <c r="C15" s="158" t="s">
        <v>127</v>
      </c>
      <c r="D15" s="161"/>
      <c r="E15" s="161"/>
      <c r="F15" s="160"/>
      <c r="G15" s="160"/>
      <c r="H15" s="157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</row>
    <row r="16" spans="1:34" ht="24.75" customHeight="1">
      <c r="A16" s="156"/>
      <c r="B16" s="163"/>
      <c r="C16" s="158" t="s">
        <v>128</v>
      </c>
      <c r="D16" s="161">
        <v>25.16</v>
      </c>
      <c r="E16" s="161">
        <v>25.16</v>
      </c>
      <c r="F16" s="160"/>
      <c r="G16" s="160"/>
      <c r="H16" s="157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</row>
    <row r="17" spans="1:34" ht="24.75" customHeight="1">
      <c r="A17" s="156"/>
      <c r="B17" s="163"/>
      <c r="C17" s="158" t="s">
        <v>129</v>
      </c>
      <c r="D17" s="161"/>
      <c r="E17" s="161"/>
      <c r="F17" s="160"/>
      <c r="G17" s="160"/>
      <c r="H17" s="157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</row>
    <row r="18" spans="1:34" ht="24.75" customHeight="1">
      <c r="A18" s="156"/>
      <c r="B18" s="163"/>
      <c r="C18" s="158" t="s">
        <v>130</v>
      </c>
      <c r="D18" s="161"/>
      <c r="E18" s="161"/>
      <c r="F18" s="160"/>
      <c r="G18" s="160"/>
      <c r="H18" s="157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</row>
    <row r="19" spans="1:34" ht="24.75" customHeight="1">
      <c r="A19" s="156"/>
      <c r="B19" s="163"/>
      <c r="C19" s="158" t="s">
        <v>131</v>
      </c>
      <c r="D19" s="161">
        <v>370.71</v>
      </c>
      <c r="E19" s="161">
        <v>370.71</v>
      </c>
      <c r="F19" s="160"/>
      <c r="G19" s="160"/>
      <c r="H19" s="157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</row>
    <row r="20" spans="1:34" ht="24.75" customHeight="1">
      <c r="A20" s="156"/>
      <c r="B20" s="163"/>
      <c r="C20" s="158" t="s">
        <v>132</v>
      </c>
      <c r="D20" s="161"/>
      <c r="E20" s="161"/>
      <c r="F20" s="160"/>
      <c r="G20" s="160"/>
      <c r="H20" s="157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</row>
    <row r="21" spans="1:34" ht="24.75" customHeight="1">
      <c r="A21" s="156"/>
      <c r="B21" s="163"/>
      <c r="C21" s="158" t="s">
        <v>133</v>
      </c>
      <c r="D21" s="161"/>
      <c r="E21" s="161"/>
      <c r="F21" s="160"/>
      <c r="G21" s="160"/>
      <c r="H21" s="157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</row>
    <row r="22" spans="1:34" ht="24.75" customHeight="1">
      <c r="A22" s="156"/>
      <c r="B22" s="163"/>
      <c r="C22" s="158" t="s">
        <v>134</v>
      </c>
      <c r="D22" s="161"/>
      <c r="E22" s="161"/>
      <c r="F22" s="160"/>
      <c r="G22" s="160"/>
      <c r="H22" s="157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</row>
    <row r="23" spans="1:34" ht="24.75" customHeight="1">
      <c r="A23" s="156"/>
      <c r="B23" s="163"/>
      <c r="C23" s="158" t="s">
        <v>135</v>
      </c>
      <c r="D23" s="161"/>
      <c r="E23" s="161"/>
      <c r="F23" s="160"/>
      <c r="G23" s="160"/>
      <c r="H23" s="157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</row>
    <row r="24" spans="1:34" ht="24.75" customHeight="1">
      <c r="A24" s="156"/>
      <c r="B24" s="163"/>
      <c r="C24" s="158" t="s">
        <v>136</v>
      </c>
      <c r="D24" s="161"/>
      <c r="E24" s="161"/>
      <c r="F24" s="160"/>
      <c r="G24" s="160"/>
      <c r="H24" s="157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5" spans="1:34" ht="24.75" customHeight="1">
      <c r="A25" s="156"/>
      <c r="B25" s="163"/>
      <c r="C25" s="158" t="s">
        <v>137</v>
      </c>
      <c r="D25" s="161"/>
      <c r="E25" s="161"/>
      <c r="F25" s="160"/>
      <c r="G25" s="160"/>
      <c r="H25" s="157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</row>
    <row r="26" spans="1:34" ht="24.75" customHeight="1">
      <c r="A26" s="156"/>
      <c r="B26" s="163"/>
      <c r="C26" s="158" t="s">
        <v>138</v>
      </c>
      <c r="D26" s="161">
        <v>44.77</v>
      </c>
      <c r="E26" s="161">
        <v>44.77</v>
      </c>
      <c r="F26" s="160"/>
      <c r="G26" s="160"/>
      <c r="H26" s="157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</row>
    <row r="27" spans="1:34" ht="24.75" customHeight="1">
      <c r="A27" s="156"/>
      <c r="B27" s="163"/>
      <c r="C27" s="158" t="s">
        <v>139</v>
      </c>
      <c r="D27" s="159"/>
      <c r="E27" s="160"/>
      <c r="F27" s="160"/>
      <c r="G27" s="160"/>
      <c r="H27" s="157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</row>
    <row r="28" spans="1:34" ht="24.75" customHeight="1">
      <c r="A28" s="156"/>
      <c r="B28" s="163"/>
      <c r="C28" s="158" t="s">
        <v>140</v>
      </c>
      <c r="D28" s="159"/>
      <c r="E28" s="160"/>
      <c r="F28" s="160"/>
      <c r="G28" s="160"/>
      <c r="H28" s="157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</row>
    <row r="29" spans="1:34" ht="24.75" customHeight="1">
      <c r="A29" s="156"/>
      <c r="B29" s="163"/>
      <c r="C29" s="158" t="s">
        <v>141</v>
      </c>
      <c r="D29" s="159"/>
      <c r="E29" s="160"/>
      <c r="F29" s="160"/>
      <c r="G29" s="160"/>
      <c r="H29" s="157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</row>
    <row r="30" spans="1:34" ht="24.75" customHeight="1">
      <c r="A30" s="156"/>
      <c r="B30" s="163"/>
      <c r="C30" s="158" t="s">
        <v>142</v>
      </c>
      <c r="D30" s="159"/>
      <c r="E30" s="160"/>
      <c r="F30" s="160"/>
      <c r="G30" s="160"/>
      <c r="H30" s="157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</row>
    <row r="31" spans="1:34" ht="24.75" customHeight="1">
      <c r="A31" s="156"/>
      <c r="B31" s="163"/>
      <c r="C31" s="158" t="s">
        <v>143</v>
      </c>
      <c r="D31" s="159"/>
      <c r="E31" s="160"/>
      <c r="F31" s="160"/>
      <c r="G31" s="160"/>
      <c r="H31" s="157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spans="1:34" ht="24.75" customHeight="1">
      <c r="A32" s="156"/>
      <c r="B32" s="163"/>
      <c r="C32" s="158" t="s">
        <v>144</v>
      </c>
      <c r="D32" s="159"/>
      <c r="E32" s="160"/>
      <c r="F32" s="160"/>
      <c r="G32" s="160"/>
      <c r="H32" s="157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</row>
    <row r="33" spans="1:34" ht="24.75" customHeight="1">
      <c r="A33" s="156"/>
      <c r="B33" s="163"/>
      <c r="C33" s="158" t="s">
        <v>145</v>
      </c>
      <c r="D33" s="159"/>
      <c r="E33" s="160"/>
      <c r="F33" s="160"/>
      <c r="G33" s="160"/>
      <c r="H33" s="157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</row>
    <row r="34" spans="1:34" ht="24.75" customHeight="1">
      <c r="A34" s="156"/>
      <c r="B34" s="163"/>
      <c r="C34" s="158" t="s">
        <v>146</v>
      </c>
      <c r="D34" s="159"/>
      <c r="E34" s="160"/>
      <c r="F34" s="160"/>
      <c r="G34" s="160"/>
      <c r="H34" s="157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</row>
    <row r="35" spans="1:34" ht="24.75" customHeight="1">
      <c r="A35" s="156"/>
      <c r="B35" s="163"/>
      <c r="C35" s="158"/>
      <c r="D35" s="159"/>
      <c r="E35" s="160"/>
      <c r="F35" s="160"/>
      <c r="G35" s="160"/>
      <c r="H35" s="157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1:34" ht="20.25" customHeight="1">
      <c r="A36" s="164" t="s">
        <v>53</v>
      </c>
      <c r="B36" s="165">
        <v>483.41</v>
      </c>
      <c r="C36" s="164" t="s">
        <v>54</v>
      </c>
      <c r="D36" s="159">
        <v>483.41</v>
      </c>
      <c r="E36" s="166">
        <v>483.41</v>
      </c>
      <c r="F36" s="166"/>
      <c r="G36" s="166"/>
      <c r="H36" s="166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</row>
    <row r="37" spans="1:34" ht="20.25" customHeight="1">
      <c r="A37" s="167"/>
      <c r="B37" s="168"/>
      <c r="C37" s="169"/>
      <c r="D37" s="169"/>
      <c r="E37" s="169"/>
      <c r="F37" s="169"/>
      <c r="G37" s="169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U35"/>
  <sheetViews>
    <sheetView workbookViewId="0" topLeftCell="A1">
      <selection activeCell="E7" sqref="E7"/>
    </sheetView>
  </sheetViews>
  <sheetFormatPr defaultColWidth="6.875" defaultRowHeight="12.75" customHeight="1"/>
  <cols>
    <col min="1" max="2" width="3.75390625" style="98" customWidth="1"/>
    <col min="3" max="3" width="27.75390625" style="98" customWidth="1"/>
    <col min="4" max="4" width="11.875" style="98" customWidth="1"/>
    <col min="5" max="14" width="8.75390625" style="98" customWidth="1"/>
    <col min="15" max="17" width="6.25390625" style="98" customWidth="1"/>
    <col min="18" max="229" width="8.00390625" style="98" customWidth="1"/>
    <col min="230" max="234" width="6.875" style="98" customWidth="1"/>
    <col min="235" max="16384" width="6.875" style="98" customWidth="1"/>
  </cols>
  <sheetData>
    <row r="1" spans="1:229" ht="19.5" customHeight="1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34"/>
      <c r="P1" s="134"/>
      <c r="Q1" s="142" t="s">
        <v>147</v>
      </c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</row>
    <row r="2" spans="1:229" ht="19.5" customHeight="1">
      <c r="A2" s="101" t="s">
        <v>148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</row>
    <row r="3" spans="1:229" ht="19.5" customHeight="1">
      <c r="A3" s="102" t="s">
        <v>5</v>
      </c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O3" s="136"/>
      <c r="P3" s="136"/>
      <c r="Q3" s="143" t="s">
        <v>6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</row>
    <row r="4" spans="1:229" ht="19.5" customHeight="1">
      <c r="A4" s="104" t="s">
        <v>57</v>
      </c>
      <c r="B4" s="104"/>
      <c r="C4" s="105"/>
      <c r="D4" s="106" t="s">
        <v>149</v>
      </c>
      <c r="E4" s="107" t="s">
        <v>150</v>
      </c>
      <c r="F4" s="108"/>
      <c r="G4" s="108"/>
      <c r="H4" s="108"/>
      <c r="I4" s="108"/>
      <c r="J4" s="108"/>
      <c r="K4" s="108"/>
      <c r="L4" s="108"/>
      <c r="M4" s="108"/>
      <c r="N4" s="137"/>
      <c r="O4" s="138" t="s">
        <v>151</v>
      </c>
      <c r="P4" s="138"/>
      <c r="Q4" s="138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</row>
    <row r="5" spans="1:229" ht="19.5" customHeight="1">
      <c r="A5" s="109" t="s">
        <v>68</v>
      </c>
      <c r="B5" s="109"/>
      <c r="C5" s="110" t="s">
        <v>152</v>
      </c>
      <c r="D5" s="106"/>
      <c r="E5" s="111" t="s">
        <v>58</v>
      </c>
      <c r="F5" s="112" t="s">
        <v>153</v>
      </c>
      <c r="G5" s="113"/>
      <c r="H5" s="113"/>
      <c r="I5" s="112" t="s">
        <v>154</v>
      </c>
      <c r="J5" s="113"/>
      <c r="K5" s="113"/>
      <c r="L5" s="112" t="s">
        <v>155</v>
      </c>
      <c r="M5" s="113"/>
      <c r="N5" s="139"/>
      <c r="O5" s="111" t="s">
        <v>58</v>
      </c>
      <c r="P5" s="111" t="s">
        <v>101</v>
      </c>
      <c r="Q5" s="144" t="s">
        <v>102</v>
      </c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</row>
    <row r="6" spans="1:229" ht="29.25" customHeight="1">
      <c r="A6" s="114" t="s">
        <v>77</v>
      </c>
      <c r="B6" s="114" t="s">
        <v>78</v>
      </c>
      <c r="C6" s="115"/>
      <c r="D6" s="116"/>
      <c r="E6" s="117"/>
      <c r="F6" s="118" t="s">
        <v>72</v>
      </c>
      <c r="G6" s="119" t="s">
        <v>101</v>
      </c>
      <c r="H6" s="119" t="s">
        <v>102</v>
      </c>
      <c r="I6" s="118" t="s">
        <v>72</v>
      </c>
      <c r="J6" s="119" t="s">
        <v>101</v>
      </c>
      <c r="K6" s="119" t="s">
        <v>102</v>
      </c>
      <c r="L6" s="118" t="s">
        <v>72</v>
      </c>
      <c r="M6" s="119" t="s">
        <v>101</v>
      </c>
      <c r="N6" s="140" t="s">
        <v>102</v>
      </c>
      <c r="O6" s="117"/>
      <c r="P6" s="117"/>
      <c r="Q6" s="145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</row>
    <row r="7" spans="1:229" ht="22.5" customHeight="1">
      <c r="A7" s="59" t="s">
        <v>156</v>
      </c>
      <c r="B7" s="59" t="s">
        <v>82</v>
      </c>
      <c r="C7" s="120" t="s">
        <v>157</v>
      </c>
      <c r="D7" s="121">
        <v>67.39</v>
      </c>
      <c r="E7" s="121">
        <v>67.39</v>
      </c>
      <c r="F7" s="121">
        <v>67.39</v>
      </c>
      <c r="G7" s="121">
        <v>67.39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46"/>
      <c r="S7" s="147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</row>
    <row r="8" spans="1:229" ht="22.5" customHeight="1">
      <c r="A8" s="59" t="s">
        <v>156</v>
      </c>
      <c r="B8" s="59" t="s">
        <v>84</v>
      </c>
      <c r="C8" s="122" t="s">
        <v>158</v>
      </c>
      <c r="D8" s="123">
        <v>14.43</v>
      </c>
      <c r="E8" s="123">
        <v>14.43</v>
      </c>
      <c r="F8" s="123">
        <v>14.43</v>
      </c>
      <c r="G8" s="123">
        <v>14.43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46"/>
      <c r="S8" s="147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</row>
    <row r="9" spans="1:229" ht="22.5" customHeight="1">
      <c r="A9" s="59" t="s">
        <v>156</v>
      </c>
      <c r="B9" s="59" t="s">
        <v>91</v>
      </c>
      <c r="C9" s="122" t="s">
        <v>98</v>
      </c>
      <c r="D9" s="123">
        <v>10.01</v>
      </c>
      <c r="E9" s="123">
        <v>10.01</v>
      </c>
      <c r="F9" s="123">
        <v>10.01</v>
      </c>
      <c r="G9" s="123">
        <v>10.01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46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</row>
    <row r="10" spans="1:229" ht="19.5" customHeight="1">
      <c r="A10" s="59" t="s">
        <v>159</v>
      </c>
      <c r="B10" s="59" t="s">
        <v>82</v>
      </c>
      <c r="C10" s="124" t="s">
        <v>160</v>
      </c>
      <c r="D10" s="125">
        <v>32.86</v>
      </c>
      <c r="E10" s="125">
        <v>32.86</v>
      </c>
      <c r="F10" s="125">
        <v>32.86</v>
      </c>
      <c r="G10" s="125">
        <v>32.86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9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</row>
    <row r="11" spans="1:229" ht="19.5" customHeight="1">
      <c r="A11" s="59" t="s">
        <v>159</v>
      </c>
      <c r="B11" s="59" t="s">
        <v>161</v>
      </c>
      <c r="C11" s="126" t="s">
        <v>162</v>
      </c>
      <c r="D11" s="127">
        <v>4.34</v>
      </c>
      <c r="E11" s="127">
        <v>4.34</v>
      </c>
      <c r="F11" s="127">
        <v>4.34</v>
      </c>
      <c r="G11" s="127">
        <v>4.34</v>
      </c>
      <c r="H11" s="127"/>
      <c r="I11" s="127"/>
      <c r="J11" s="127"/>
      <c r="K11" s="127"/>
      <c r="L11" s="127"/>
      <c r="M11" s="125"/>
      <c r="N11" s="127"/>
      <c r="O11" s="125"/>
      <c r="P11" s="125"/>
      <c r="Q11" s="127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</row>
    <row r="12" spans="1:229" ht="19.5" customHeight="1">
      <c r="A12" s="59" t="s">
        <v>159</v>
      </c>
      <c r="B12" s="59" t="s">
        <v>163</v>
      </c>
      <c r="C12" s="126" t="s">
        <v>164</v>
      </c>
      <c r="D12" s="127">
        <v>1.8</v>
      </c>
      <c r="E12" s="127">
        <v>1.8</v>
      </c>
      <c r="F12" s="127">
        <v>1.8</v>
      </c>
      <c r="G12" s="127">
        <v>1.8</v>
      </c>
      <c r="H12" s="127"/>
      <c r="I12" s="127"/>
      <c r="J12" s="127"/>
      <c r="K12" s="127"/>
      <c r="L12" s="127"/>
      <c r="M12" s="125"/>
      <c r="N12" s="127"/>
      <c r="O12" s="125"/>
      <c r="P12" s="125"/>
      <c r="Q12" s="127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</row>
    <row r="13" spans="1:229" ht="19.5" customHeight="1">
      <c r="A13" s="59" t="s">
        <v>165</v>
      </c>
      <c r="B13" s="59" t="s">
        <v>82</v>
      </c>
      <c r="C13" s="126" t="s">
        <v>166</v>
      </c>
      <c r="D13" s="127">
        <v>324.9</v>
      </c>
      <c r="E13" s="127">
        <v>324.9</v>
      </c>
      <c r="F13" s="127">
        <v>324.9</v>
      </c>
      <c r="G13" s="127">
        <v>324.9</v>
      </c>
      <c r="H13" s="127"/>
      <c r="I13" s="127"/>
      <c r="J13" s="127"/>
      <c r="K13" s="127"/>
      <c r="L13" s="127"/>
      <c r="M13" s="125"/>
      <c r="N13" s="127"/>
      <c r="O13" s="125"/>
      <c r="P13" s="125"/>
      <c r="Q13" s="127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</row>
    <row r="14" spans="1:229" ht="19.5" customHeight="1">
      <c r="A14" s="59" t="s">
        <v>167</v>
      </c>
      <c r="B14" s="59" t="s">
        <v>81</v>
      </c>
      <c r="C14" s="126" t="s">
        <v>168</v>
      </c>
      <c r="D14" s="127">
        <v>0.12</v>
      </c>
      <c r="E14" s="127">
        <v>0.12</v>
      </c>
      <c r="F14" s="127">
        <v>0.12</v>
      </c>
      <c r="G14" s="127">
        <v>0.12</v>
      </c>
      <c r="H14" s="127"/>
      <c r="I14" s="127"/>
      <c r="J14" s="127"/>
      <c r="K14" s="127"/>
      <c r="L14" s="127"/>
      <c r="M14" s="125"/>
      <c r="N14" s="127"/>
      <c r="O14" s="125"/>
      <c r="P14" s="125"/>
      <c r="Q14" s="127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</row>
    <row r="15" spans="1:229" ht="19.5" customHeight="1">
      <c r="A15" s="59" t="s">
        <v>167</v>
      </c>
      <c r="B15" s="59" t="s">
        <v>163</v>
      </c>
      <c r="C15" s="128" t="s">
        <v>169</v>
      </c>
      <c r="D15" s="127">
        <v>27.56</v>
      </c>
      <c r="E15" s="127">
        <v>27.56</v>
      </c>
      <c r="F15" s="127">
        <v>27.56</v>
      </c>
      <c r="G15" s="127">
        <v>27.56</v>
      </c>
      <c r="H15" s="127"/>
      <c r="I15" s="127"/>
      <c r="J15" s="127"/>
      <c r="K15" s="127"/>
      <c r="L15" s="127"/>
      <c r="M15" s="125"/>
      <c r="N15" s="127"/>
      <c r="O15" s="125"/>
      <c r="P15" s="125"/>
      <c r="Q15" s="127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</row>
    <row r="16" spans="1:229" ht="19.5" customHeight="1">
      <c r="A16" s="129"/>
      <c r="B16" s="129"/>
      <c r="C16" s="130"/>
      <c r="D16" s="129"/>
      <c r="E16" s="131"/>
      <c r="F16" s="132"/>
      <c r="G16" s="131"/>
      <c r="H16" s="131"/>
      <c r="I16" s="141"/>
      <c r="J16" s="131"/>
      <c r="K16" s="131"/>
      <c r="L16" s="131"/>
      <c r="M16" s="129"/>
      <c r="N16" s="131"/>
      <c r="O16" s="132"/>
      <c r="P16" s="132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</row>
    <row r="17" spans="1:229" ht="19.5" customHeight="1">
      <c r="A17" s="133"/>
      <c r="B17" s="133"/>
      <c r="C17" s="133"/>
      <c r="D17" s="129"/>
      <c r="E17" s="131"/>
      <c r="F17" s="129"/>
      <c r="G17" s="131"/>
      <c r="H17" s="131"/>
      <c r="I17" s="131"/>
      <c r="J17" s="131"/>
      <c r="K17" s="131"/>
      <c r="L17" s="131"/>
      <c r="M17" s="129"/>
      <c r="N17" s="131"/>
      <c r="O17" s="134"/>
      <c r="P17" s="134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</row>
    <row r="18" spans="1:229" ht="19.5" customHeight="1">
      <c r="A18" s="134"/>
      <c r="B18" s="134"/>
      <c r="C18" s="134"/>
      <c r="D18" s="134"/>
      <c r="E18" s="135"/>
      <c r="F18" s="134"/>
      <c r="G18" s="135"/>
      <c r="H18" s="135"/>
      <c r="I18" s="135"/>
      <c r="J18" s="135"/>
      <c r="K18" s="135"/>
      <c r="L18" s="135"/>
      <c r="M18" s="134"/>
      <c r="N18" s="135"/>
      <c r="O18" s="134"/>
      <c r="P18" s="134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</row>
    <row r="19" spans="1:229" ht="19.5" customHeight="1">
      <c r="A19" s="135"/>
      <c r="B19" s="135"/>
      <c r="C19" s="135"/>
      <c r="D19" s="135"/>
      <c r="E19" s="135"/>
      <c r="F19" s="134"/>
      <c r="G19" s="135"/>
      <c r="H19" s="135"/>
      <c r="I19" s="135"/>
      <c r="J19" s="135"/>
      <c r="K19" s="135"/>
      <c r="L19" s="135"/>
      <c r="M19" s="134"/>
      <c r="N19" s="135"/>
      <c r="O19" s="134"/>
      <c r="P19" s="134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</row>
    <row r="20" spans="1:229" ht="19.5" customHeight="1">
      <c r="A20" s="135"/>
      <c r="B20" s="135"/>
      <c r="C20" s="135"/>
      <c r="D20" s="135"/>
      <c r="E20" s="135"/>
      <c r="F20" s="134"/>
      <c r="G20" s="135"/>
      <c r="H20" s="135"/>
      <c r="I20" s="135"/>
      <c r="J20" s="135"/>
      <c r="K20" s="135"/>
      <c r="L20" s="135"/>
      <c r="M20" s="134"/>
      <c r="N20" s="135"/>
      <c r="O20" s="134"/>
      <c r="P20" s="13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</row>
    <row r="21" spans="1:229" ht="19.5" customHeight="1">
      <c r="A21" s="135"/>
      <c r="B21" s="135"/>
      <c r="C21" s="135"/>
      <c r="D21" s="135"/>
      <c r="E21" s="135"/>
      <c r="F21" s="134"/>
      <c r="G21" s="135"/>
      <c r="H21" s="135"/>
      <c r="I21" s="135"/>
      <c r="J21" s="135"/>
      <c r="K21" s="135"/>
      <c r="L21" s="135"/>
      <c r="M21" s="134"/>
      <c r="N21" s="135"/>
      <c r="O21" s="134"/>
      <c r="P21" s="13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</row>
    <row r="22" spans="1:229" ht="19.5" customHeight="1">
      <c r="A22" s="135"/>
      <c r="B22" s="135"/>
      <c r="C22" s="135"/>
      <c r="D22" s="135"/>
      <c r="E22" s="135"/>
      <c r="F22" s="134"/>
      <c r="G22" s="135"/>
      <c r="H22" s="135"/>
      <c r="I22" s="135"/>
      <c r="J22" s="135"/>
      <c r="K22" s="135"/>
      <c r="L22" s="135"/>
      <c r="M22" s="134"/>
      <c r="N22" s="135"/>
      <c r="O22" s="134"/>
      <c r="P22" s="134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</row>
    <row r="23" spans="1:229" ht="19.5" customHeight="1">
      <c r="A23" s="135"/>
      <c r="B23" s="135"/>
      <c r="C23" s="135"/>
      <c r="D23" s="135"/>
      <c r="E23" s="135"/>
      <c r="F23" s="134"/>
      <c r="G23" s="135"/>
      <c r="H23" s="135"/>
      <c r="I23" s="135"/>
      <c r="J23" s="135"/>
      <c r="K23" s="135"/>
      <c r="L23" s="135"/>
      <c r="M23" s="134"/>
      <c r="N23" s="135"/>
      <c r="O23" s="134"/>
      <c r="P23" s="134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</row>
    <row r="24" spans="1:229" ht="19.5" customHeight="1">
      <c r="A24" s="135"/>
      <c r="B24" s="135"/>
      <c r="C24" s="135"/>
      <c r="D24" s="135"/>
      <c r="E24" s="135"/>
      <c r="F24" s="134"/>
      <c r="G24" s="135"/>
      <c r="H24" s="135"/>
      <c r="I24" s="135"/>
      <c r="J24" s="135"/>
      <c r="K24" s="135"/>
      <c r="L24" s="135"/>
      <c r="M24" s="134"/>
      <c r="N24" s="135"/>
      <c r="O24" s="134"/>
      <c r="P24" s="134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</row>
    <row r="25" spans="1:229" ht="19.5" customHeight="1">
      <c r="A25" s="135"/>
      <c r="B25" s="135"/>
      <c r="C25" s="135"/>
      <c r="D25" s="135"/>
      <c r="E25" s="135"/>
      <c r="F25" s="134"/>
      <c r="G25" s="135"/>
      <c r="H25" s="135"/>
      <c r="I25" s="135"/>
      <c r="J25" s="135"/>
      <c r="K25" s="135"/>
      <c r="L25" s="135"/>
      <c r="M25" s="134"/>
      <c r="N25" s="135"/>
      <c r="O25" s="134"/>
      <c r="P25" s="134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</row>
    <row r="26" spans="1:229" ht="19.5" customHeight="1">
      <c r="A26" s="135"/>
      <c r="B26" s="135"/>
      <c r="C26" s="135"/>
      <c r="D26" s="135"/>
      <c r="E26" s="135"/>
      <c r="F26" s="134"/>
      <c r="G26" s="135"/>
      <c r="H26" s="135"/>
      <c r="I26" s="135"/>
      <c r="J26" s="135"/>
      <c r="K26" s="135"/>
      <c r="L26" s="135"/>
      <c r="M26" s="134"/>
      <c r="N26" s="135"/>
      <c r="O26" s="134"/>
      <c r="P26" s="134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</row>
    <row r="27" spans="1:229" ht="19.5" customHeight="1">
      <c r="A27" s="135"/>
      <c r="B27" s="135"/>
      <c r="C27" s="135"/>
      <c r="D27" s="135"/>
      <c r="E27" s="135"/>
      <c r="F27" s="134"/>
      <c r="G27" s="135"/>
      <c r="H27" s="135"/>
      <c r="I27" s="135"/>
      <c r="J27" s="135"/>
      <c r="K27" s="135"/>
      <c r="L27" s="135"/>
      <c r="M27" s="134"/>
      <c r="N27" s="135"/>
      <c r="O27" s="134"/>
      <c r="P27" s="134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</row>
    <row r="28" spans="1:229" ht="19.5" customHeight="1">
      <c r="A28" s="135"/>
      <c r="B28" s="135"/>
      <c r="C28" s="135"/>
      <c r="D28" s="135"/>
      <c r="E28" s="135"/>
      <c r="F28" s="134"/>
      <c r="G28" s="135"/>
      <c r="H28" s="135"/>
      <c r="I28" s="135"/>
      <c r="J28" s="135"/>
      <c r="K28" s="135"/>
      <c r="L28" s="135"/>
      <c r="M28" s="134"/>
      <c r="N28" s="135"/>
      <c r="O28" s="134"/>
      <c r="P28" s="134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</row>
    <row r="29" spans="1:229" ht="19.5" customHeight="1">
      <c r="A29" s="135"/>
      <c r="B29" s="135"/>
      <c r="C29" s="135"/>
      <c r="D29" s="135"/>
      <c r="E29" s="135"/>
      <c r="F29" s="134"/>
      <c r="G29" s="135"/>
      <c r="H29" s="135"/>
      <c r="I29" s="135"/>
      <c r="J29" s="135"/>
      <c r="K29" s="135"/>
      <c r="L29" s="135"/>
      <c r="M29" s="134"/>
      <c r="N29" s="135"/>
      <c r="O29" s="134"/>
      <c r="P29" s="134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</row>
    <row r="30" spans="1:229" ht="19.5" customHeight="1">
      <c r="A30" s="135"/>
      <c r="B30" s="135"/>
      <c r="C30" s="135"/>
      <c r="D30" s="135"/>
      <c r="E30" s="135"/>
      <c r="F30" s="134"/>
      <c r="G30" s="135"/>
      <c r="H30" s="135"/>
      <c r="I30" s="135"/>
      <c r="J30" s="135"/>
      <c r="K30" s="135"/>
      <c r="L30" s="135"/>
      <c r="M30" s="134"/>
      <c r="N30" s="135"/>
      <c r="O30" s="134"/>
      <c r="P30" s="134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</row>
    <row r="31" spans="1:229" ht="19.5" customHeight="1">
      <c r="A31" s="135"/>
      <c r="B31" s="135"/>
      <c r="C31" s="135"/>
      <c r="D31" s="135"/>
      <c r="E31" s="135"/>
      <c r="F31" s="134"/>
      <c r="G31" s="135"/>
      <c r="H31" s="135"/>
      <c r="I31" s="135"/>
      <c r="J31" s="135"/>
      <c r="K31" s="135"/>
      <c r="L31" s="135"/>
      <c r="M31" s="134"/>
      <c r="N31" s="135"/>
      <c r="O31" s="134"/>
      <c r="P31" s="134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</row>
    <row r="32" spans="1:229" ht="19.5" customHeight="1">
      <c r="A32" s="135"/>
      <c r="B32" s="135"/>
      <c r="C32" s="135"/>
      <c r="D32" s="135"/>
      <c r="E32" s="135"/>
      <c r="F32" s="134"/>
      <c r="G32" s="135"/>
      <c r="H32" s="135"/>
      <c r="I32" s="135"/>
      <c r="J32" s="135"/>
      <c r="K32" s="135"/>
      <c r="L32" s="135"/>
      <c r="M32" s="134"/>
      <c r="N32" s="135"/>
      <c r="O32" s="134"/>
      <c r="P32" s="134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</row>
    <row r="33" spans="1:229" ht="19.5" customHeight="1">
      <c r="A33" s="135"/>
      <c r="B33" s="135"/>
      <c r="C33" s="135"/>
      <c r="D33" s="135"/>
      <c r="E33" s="135"/>
      <c r="F33" s="134"/>
      <c r="G33" s="135"/>
      <c r="H33" s="135"/>
      <c r="I33" s="135"/>
      <c r="J33" s="135"/>
      <c r="K33" s="135"/>
      <c r="L33" s="135"/>
      <c r="M33" s="134"/>
      <c r="N33" s="135"/>
      <c r="O33" s="134"/>
      <c r="P33" s="134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</row>
    <row r="34" spans="1:229" ht="19.5" customHeight="1">
      <c r="A34" s="135"/>
      <c r="B34" s="135"/>
      <c r="C34" s="135"/>
      <c r="D34" s="135"/>
      <c r="E34" s="135"/>
      <c r="F34" s="134"/>
      <c r="G34" s="135"/>
      <c r="H34" s="135"/>
      <c r="I34" s="135"/>
      <c r="J34" s="135"/>
      <c r="K34" s="135"/>
      <c r="L34" s="135"/>
      <c r="M34" s="134"/>
      <c r="N34" s="135"/>
      <c r="O34" s="134"/>
      <c r="P34" s="134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</row>
    <row r="35" spans="1:229" ht="19.5" customHeight="1">
      <c r="A35" s="135"/>
      <c r="B35" s="135"/>
      <c r="C35" s="135"/>
      <c r="D35" s="135"/>
      <c r="E35" s="135"/>
      <c r="F35" s="134"/>
      <c r="G35" s="135"/>
      <c r="H35" s="135"/>
      <c r="I35" s="135"/>
      <c r="J35" s="135"/>
      <c r="K35" s="135"/>
      <c r="L35" s="135"/>
      <c r="M35" s="134"/>
      <c r="N35" s="135"/>
      <c r="O35" s="134"/>
      <c r="P35" s="134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" right="0" top="0.98" bottom="0.98" header="0.51" footer="0.51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"/>
  <sheetViews>
    <sheetView workbookViewId="0" topLeftCell="A1">
      <selection activeCell="E10" sqref="E10:E11"/>
    </sheetView>
  </sheetViews>
  <sheetFormatPr defaultColWidth="6.875" defaultRowHeight="12.75" customHeight="1"/>
  <cols>
    <col min="1" max="3" width="3.75390625" style="1" customWidth="1"/>
    <col min="4" max="4" width="13.625" style="1" customWidth="1"/>
    <col min="5" max="5" width="8.625" style="1" customWidth="1"/>
    <col min="6" max="6" width="5.75390625" style="1" customWidth="1"/>
    <col min="7" max="7" width="5.875" style="1" customWidth="1"/>
    <col min="8" max="14" width="5.00390625" style="1" customWidth="1"/>
    <col min="15" max="16" width="5.75390625" style="1" customWidth="1"/>
    <col min="17" max="52" width="5.00390625" style="1" customWidth="1"/>
    <col min="53" max="53" width="5.25390625" style="1" customWidth="1"/>
    <col min="54" max="87" width="4.50390625" style="1" customWidth="1"/>
    <col min="88" max="88" width="8.00390625" style="1" customWidth="1"/>
    <col min="89" max="225" width="6.875" style="1" customWidth="1"/>
    <col min="226" max="16384" width="6.875" style="1" customWidth="1"/>
  </cols>
  <sheetData>
    <row r="1" ht="12.75" customHeight="1">
      <c r="CI1" s="1" t="s">
        <v>170</v>
      </c>
    </row>
    <row r="2" spans="1:87" ht="19.5" customHeight="1">
      <c r="A2" s="5" t="s">
        <v>171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8" ht="19.5" customHeight="1">
      <c r="A3" s="6" t="s">
        <v>5</v>
      </c>
      <c r="B3" s="7"/>
      <c r="C3" s="7"/>
      <c r="D3" s="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9"/>
      <c r="CI3" s="9" t="s">
        <v>6</v>
      </c>
      <c r="CJ3" s="34"/>
    </row>
    <row r="4" spans="1:88" ht="28.5" customHeight="1">
      <c r="A4" s="74" t="s">
        <v>57</v>
      </c>
      <c r="B4" s="75"/>
      <c r="C4" s="75"/>
      <c r="D4" s="76"/>
      <c r="E4" s="18" t="s">
        <v>58</v>
      </c>
      <c r="F4" s="77" t="s">
        <v>166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 t="s">
        <v>172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90" t="s">
        <v>173</v>
      </c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1" t="s">
        <v>174</v>
      </c>
      <c r="BB4" s="91"/>
      <c r="BC4" s="91"/>
      <c r="BD4" s="92" t="s">
        <v>175</v>
      </c>
      <c r="BE4" s="90"/>
      <c r="BF4" s="90"/>
      <c r="BG4" s="90"/>
      <c r="BH4" s="90"/>
      <c r="BI4" s="90"/>
      <c r="BJ4" s="90"/>
      <c r="BK4" s="90"/>
      <c r="BL4" s="90"/>
      <c r="BM4" s="90"/>
      <c r="BN4" s="94"/>
      <c r="BO4" s="91" t="s">
        <v>176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 t="s">
        <v>177</v>
      </c>
      <c r="CF4" s="91"/>
      <c r="CG4" s="91"/>
      <c r="CH4" s="91"/>
      <c r="CI4" s="91"/>
      <c r="CJ4" s="34"/>
    </row>
    <row r="5" spans="1:88" ht="42" customHeight="1">
      <c r="A5" s="14" t="s">
        <v>68</v>
      </c>
      <c r="B5" s="14"/>
      <c r="C5" s="78"/>
      <c r="D5" s="18" t="s">
        <v>69</v>
      </c>
      <c r="E5" s="19"/>
      <c r="F5" s="79" t="s">
        <v>72</v>
      </c>
      <c r="G5" s="25" t="s">
        <v>178</v>
      </c>
      <c r="H5" s="25" t="s">
        <v>179</v>
      </c>
      <c r="I5" s="25" t="s">
        <v>180</v>
      </c>
      <c r="J5" s="88" t="s">
        <v>181</v>
      </c>
      <c r="K5" s="88" t="s">
        <v>182</v>
      </c>
      <c r="L5" s="88" t="s">
        <v>183</v>
      </c>
      <c r="M5" s="88" t="s">
        <v>184</v>
      </c>
      <c r="N5" s="88" t="s">
        <v>185</v>
      </c>
      <c r="O5" s="88" t="s">
        <v>98</v>
      </c>
      <c r="P5" s="88" t="s">
        <v>186</v>
      </c>
      <c r="Q5" s="88" t="s">
        <v>187</v>
      </c>
      <c r="R5" s="25" t="s">
        <v>72</v>
      </c>
      <c r="S5" s="88" t="s">
        <v>188</v>
      </c>
      <c r="T5" s="88" t="s">
        <v>189</v>
      </c>
      <c r="U5" s="88" t="s">
        <v>190</v>
      </c>
      <c r="V5" s="88" t="s">
        <v>191</v>
      </c>
      <c r="W5" s="88" t="s">
        <v>192</v>
      </c>
      <c r="X5" s="88" t="s">
        <v>193</v>
      </c>
      <c r="Y5" s="88" t="s">
        <v>194</v>
      </c>
      <c r="Z5" s="88" t="s">
        <v>195</v>
      </c>
      <c r="AA5" s="88" t="s">
        <v>196</v>
      </c>
      <c r="AB5" s="88" t="s">
        <v>197</v>
      </c>
      <c r="AC5" s="88" t="s">
        <v>198</v>
      </c>
      <c r="AD5" s="88" t="s">
        <v>199</v>
      </c>
      <c r="AE5" s="88" t="s">
        <v>200</v>
      </c>
      <c r="AF5" s="88" t="s">
        <v>162</v>
      </c>
      <c r="AG5" s="88" t="s">
        <v>201</v>
      </c>
      <c r="AH5" s="88" t="s">
        <v>202</v>
      </c>
      <c r="AI5" s="88" t="s">
        <v>203</v>
      </c>
      <c r="AJ5" s="88" t="s">
        <v>204</v>
      </c>
      <c r="AK5" s="88" t="s">
        <v>205</v>
      </c>
      <c r="AL5" s="88" t="s">
        <v>206</v>
      </c>
      <c r="AM5" s="88" t="s">
        <v>207</v>
      </c>
      <c r="AN5" s="88" t="s">
        <v>208</v>
      </c>
      <c r="AO5" s="88" t="s">
        <v>164</v>
      </c>
      <c r="AP5" s="19" t="s">
        <v>72</v>
      </c>
      <c r="AQ5" s="88" t="s">
        <v>209</v>
      </c>
      <c r="AR5" s="88" t="s">
        <v>210</v>
      </c>
      <c r="AS5" s="88" t="s">
        <v>211</v>
      </c>
      <c r="AT5" s="88" t="s">
        <v>212</v>
      </c>
      <c r="AU5" s="88" t="s">
        <v>213</v>
      </c>
      <c r="AV5" s="88" t="s">
        <v>214</v>
      </c>
      <c r="AW5" s="88" t="s">
        <v>215</v>
      </c>
      <c r="AX5" s="88" t="s">
        <v>216</v>
      </c>
      <c r="AY5" s="88" t="s">
        <v>217</v>
      </c>
      <c r="AZ5" s="88" t="s">
        <v>218</v>
      </c>
      <c r="BA5" s="19" t="s">
        <v>72</v>
      </c>
      <c r="BB5" s="19" t="s">
        <v>219</v>
      </c>
      <c r="BC5" s="19" t="s">
        <v>220</v>
      </c>
      <c r="BD5" s="19" t="s">
        <v>72</v>
      </c>
      <c r="BE5" s="19" t="s">
        <v>221</v>
      </c>
      <c r="BF5" s="19" t="s">
        <v>222</v>
      </c>
      <c r="BG5" s="19" t="s">
        <v>223</v>
      </c>
      <c r="BH5" s="19" t="s">
        <v>224</v>
      </c>
      <c r="BI5" s="19" t="s">
        <v>225</v>
      </c>
      <c r="BJ5" s="19" t="s">
        <v>226</v>
      </c>
      <c r="BK5" s="19" t="s">
        <v>227</v>
      </c>
      <c r="BL5" s="19" t="s">
        <v>228</v>
      </c>
      <c r="BM5" s="19" t="s">
        <v>229</v>
      </c>
      <c r="BN5" s="19" t="s">
        <v>230</v>
      </c>
      <c r="BO5" s="25" t="s">
        <v>72</v>
      </c>
      <c r="BP5" s="88" t="s">
        <v>221</v>
      </c>
      <c r="BQ5" s="88" t="s">
        <v>222</v>
      </c>
      <c r="BR5" s="88" t="s">
        <v>223</v>
      </c>
      <c r="BS5" s="95" t="s">
        <v>224</v>
      </c>
      <c r="BT5" s="95" t="s">
        <v>225</v>
      </c>
      <c r="BU5" s="95" t="s">
        <v>226</v>
      </c>
      <c r="BV5" s="95" t="s">
        <v>227</v>
      </c>
      <c r="BW5" s="95" t="s">
        <v>231</v>
      </c>
      <c r="BX5" s="95" t="s">
        <v>232</v>
      </c>
      <c r="BY5" s="95" t="s">
        <v>233</v>
      </c>
      <c r="BZ5" s="95" t="s">
        <v>234</v>
      </c>
      <c r="CA5" s="95" t="s">
        <v>228</v>
      </c>
      <c r="CB5" s="95" t="s">
        <v>229</v>
      </c>
      <c r="CC5" s="95" t="s">
        <v>235</v>
      </c>
      <c r="CD5" s="95" t="s">
        <v>176</v>
      </c>
      <c r="CE5" s="25" t="s">
        <v>72</v>
      </c>
      <c r="CF5" s="95" t="s">
        <v>236</v>
      </c>
      <c r="CG5" s="95" t="s">
        <v>237</v>
      </c>
      <c r="CH5" s="95" t="s">
        <v>238</v>
      </c>
      <c r="CI5" s="95" t="s">
        <v>177</v>
      </c>
      <c r="CJ5" s="34"/>
    </row>
    <row r="6" spans="1:88" ht="78.75" customHeight="1">
      <c r="A6" s="21" t="s">
        <v>77</v>
      </c>
      <c r="B6" s="20" t="s">
        <v>78</v>
      </c>
      <c r="C6" s="22" t="s">
        <v>79</v>
      </c>
      <c r="D6" s="24"/>
      <c r="E6" s="25"/>
      <c r="F6" s="19"/>
      <c r="G6" s="79"/>
      <c r="H6" s="79"/>
      <c r="I6" s="79"/>
      <c r="J6" s="89"/>
      <c r="K6" s="89"/>
      <c r="L6" s="89"/>
      <c r="M6" s="89"/>
      <c r="N6" s="89"/>
      <c r="O6" s="89"/>
      <c r="P6" s="89"/>
      <c r="Q6" s="89"/>
      <c r="R6" s="79"/>
      <c r="S6" s="89" t="s">
        <v>188</v>
      </c>
      <c r="T6" s="89" t="s">
        <v>189</v>
      </c>
      <c r="U6" s="89" t="s">
        <v>190</v>
      </c>
      <c r="V6" s="89" t="s">
        <v>191</v>
      </c>
      <c r="W6" s="89" t="s">
        <v>192</v>
      </c>
      <c r="X6" s="89" t="s">
        <v>193</v>
      </c>
      <c r="Y6" s="89" t="s">
        <v>194</v>
      </c>
      <c r="Z6" s="89" t="s">
        <v>195</v>
      </c>
      <c r="AA6" s="89" t="s">
        <v>196</v>
      </c>
      <c r="AB6" s="89" t="s">
        <v>197</v>
      </c>
      <c r="AC6" s="89" t="s">
        <v>198</v>
      </c>
      <c r="AD6" s="89" t="s">
        <v>199</v>
      </c>
      <c r="AE6" s="89" t="s">
        <v>200</v>
      </c>
      <c r="AF6" s="89" t="s">
        <v>162</v>
      </c>
      <c r="AG6" s="89" t="s">
        <v>201</v>
      </c>
      <c r="AH6" s="89" t="s">
        <v>202</v>
      </c>
      <c r="AI6" s="89" t="s">
        <v>203</v>
      </c>
      <c r="AJ6" s="89" t="s">
        <v>204</v>
      </c>
      <c r="AK6" s="89" t="s">
        <v>205</v>
      </c>
      <c r="AL6" s="89" t="s">
        <v>206</v>
      </c>
      <c r="AM6" s="89" t="s">
        <v>207</v>
      </c>
      <c r="AN6" s="89" t="s">
        <v>208</v>
      </c>
      <c r="AO6" s="89" t="s">
        <v>164</v>
      </c>
      <c r="AP6" s="19"/>
      <c r="AQ6" s="89" t="s">
        <v>209</v>
      </c>
      <c r="AR6" s="89" t="s">
        <v>210</v>
      </c>
      <c r="AS6" s="89" t="s">
        <v>211</v>
      </c>
      <c r="AT6" s="89" t="s">
        <v>212</v>
      </c>
      <c r="AU6" s="89" t="s">
        <v>213</v>
      </c>
      <c r="AV6" s="89" t="s">
        <v>214</v>
      </c>
      <c r="AW6" s="89" t="s">
        <v>215</v>
      </c>
      <c r="AX6" s="89" t="s">
        <v>216</v>
      </c>
      <c r="AY6" s="89" t="s">
        <v>217</v>
      </c>
      <c r="AZ6" s="89" t="s">
        <v>218</v>
      </c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79"/>
      <c r="BP6" s="89"/>
      <c r="BQ6" s="89"/>
      <c r="BR6" s="89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79"/>
      <c r="CF6" s="96" t="s">
        <v>236</v>
      </c>
      <c r="CG6" s="96" t="s">
        <v>237</v>
      </c>
      <c r="CH6" s="96" t="s">
        <v>238</v>
      </c>
      <c r="CI6" s="96" t="s">
        <v>177</v>
      </c>
      <c r="CJ6" s="34"/>
    </row>
    <row r="7" spans="1:88" ht="21" customHeight="1">
      <c r="A7" s="80" t="s">
        <v>80</v>
      </c>
      <c r="B7" s="80" t="s">
        <v>81</v>
      </c>
      <c r="C7" s="80" t="s">
        <v>82</v>
      </c>
      <c r="D7" s="80" t="s">
        <v>83</v>
      </c>
      <c r="E7" s="81">
        <f aca="true" t="shared" si="0" ref="E7:E15">F7+R7+AP7</f>
        <v>0.82</v>
      </c>
      <c r="F7" s="81">
        <f aca="true" t="shared" si="1" ref="F7:F15">SUM(G7:Q7)</f>
        <v>0.7</v>
      </c>
      <c r="G7" s="81"/>
      <c r="H7" s="81"/>
      <c r="I7" s="81">
        <v>0.7</v>
      </c>
      <c r="J7" s="81"/>
      <c r="K7" s="81"/>
      <c r="L7" s="81"/>
      <c r="M7" s="81"/>
      <c r="N7" s="81"/>
      <c r="O7" s="81"/>
      <c r="P7" s="81"/>
      <c r="Q7" s="81"/>
      <c r="R7" s="81">
        <f aca="true" t="shared" si="2" ref="R7:R15">SUM(S7:AO7)</f>
        <v>0.08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>
        <v>0.08</v>
      </c>
      <c r="AM7" s="81"/>
      <c r="AN7" s="81"/>
      <c r="AO7" s="81"/>
      <c r="AP7" s="81">
        <f aca="true" t="shared" si="3" ref="AP7:AP15">SUM(AQ7:AZ7)</f>
        <v>0.04</v>
      </c>
      <c r="AQ7" s="81"/>
      <c r="AR7" s="81">
        <v>0.04</v>
      </c>
      <c r="AS7" s="81"/>
      <c r="AT7" s="81"/>
      <c r="AU7" s="81"/>
      <c r="AV7" s="81"/>
      <c r="AW7" s="81"/>
      <c r="AX7" s="81"/>
      <c r="AY7" s="81"/>
      <c r="AZ7" s="81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97"/>
    </row>
    <row r="8" spans="1:87" ht="21" customHeight="1">
      <c r="A8" s="80" t="s">
        <v>80</v>
      </c>
      <c r="B8" s="80" t="s">
        <v>81</v>
      </c>
      <c r="C8" s="82" t="s">
        <v>84</v>
      </c>
      <c r="D8" s="83" t="s">
        <v>85</v>
      </c>
      <c r="E8" s="81">
        <f t="shared" si="0"/>
        <v>2.4499999999999997</v>
      </c>
      <c r="F8" s="81">
        <f t="shared" si="1"/>
        <v>1.4</v>
      </c>
      <c r="G8" s="84"/>
      <c r="H8" s="84"/>
      <c r="I8" s="84">
        <v>1.4</v>
      </c>
      <c r="J8" s="84"/>
      <c r="K8" s="84"/>
      <c r="L8" s="84"/>
      <c r="M8" s="84"/>
      <c r="N8" s="84"/>
      <c r="O8" s="84"/>
      <c r="P8" s="84"/>
      <c r="Q8" s="84"/>
      <c r="R8" s="81">
        <f t="shared" si="2"/>
        <v>0.16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>
        <v>0.16</v>
      </c>
      <c r="AM8" s="84"/>
      <c r="AN8" s="84"/>
      <c r="AO8" s="84"/>
      <c r="AP8" s="81">
        <f t="shared" si="3"/>
        <v>0.89</v>
      </c>
      <c r="AQ8" s="84"/>
      <c r="AR8" s="84">
        <v>0.08</v>
      </c>
      <c r="AS8" s="84"/>
      <c r="AT8" s="84"/>
      <c r="AU8" s="84"/>
      <c r="AV8" s="84"/>
      <c r="AW8" s="84"/>
      <c r="AX8" s="84"/>
      <c r="AY8" s="84"/>
      <c r="AZ8" s="84">
        <v>0.81</v>
      </c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</row>
    <row r="9" spans="1:87" ht="27" customHeight="1">
      <c r="A9" s="80" t="s">
        <v>80</v>
      </c>
      <c r="B9" s="80" t="s">
        <v>81</v>
      </c>
      <c r="C9" s="82" t="s">
        <v>81</v>
      </c>
      <c r="D9" s="85" t="s">
        <v>86</v>
      </c>
      <c r="E9" s="81">
        <f t="shared" si="0"/>
        <v>39.5</v>
      </c>
      <c r="F9" s="81">
        <f t="shared" si="1"/>
        <v>39.5</v>
      </c>
      <c r="G9" s="84"/>
      <c r="H9" s="84"/>
      <c r="I9" s="84"/>
      <c r="J9" s="84"/>
      <c r="K9" s="84">
        <v>39.5</v>
      </c>
      <c r="L9" s="84"/>
      <c r="M9" s="84"/>
      <c r="N9" s="84"/>
      <c r="O9" s="84"/>
      <c r="P9" s="84"/>
      <c r="Q9" s="84"/>
      <c r="R9" s="81">
        <f t="shared" si="2"/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1">
        <f t="shared" si="3"/>
        <v>0</v>
      </c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:87" ht="21" customHeight="1">
      <c r="A10" s="82">
        <v>210</v>
      </c>
      <c r="B10" s="82">
        <v>11</v>
      </c>
      <c r="C10" s="82" t="s">
        <v>82</v>
      </c>
      <c r="D10" s="86" t="s">
        <v>89</v>
      </c>
      <c r="E10" s="81">
        <f t="shared" si="0"/>
        <v>5.13</v>
      </c>
      <c r="F10" s="81">
        <f t="shared" si="1"/>
        <v>5.13</v>
      </c>
      <c r="G10" s="84"/>
      <c r="H10" s="84"/>
      <c r="I10" s="84"/>
      <c r="J10" s="84"/>
      <c r="K10" s="84"/>
      <c r="L10" s="84">
        <v>5.13</v>
      </c>
      <c r="M10" s="84"/>
      <c r="N10" s="84"/>
      <c r="O10" s="84"/>
      <c r="P10" s="84"/>
      <c r="Q10" s="84"/>
      <c r="R10" s="81">
        <f t="shared" si="2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1">
        <f t="shared" si="3"/>
        <v>0</v>
      </c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:87" ht="21" customHeight="1">
      <c r="A11" s="82">
        <v>210</v>
      </c>
      <c r="B11" s="82">
        <v>11</v>
      </c>
      <c r="C11" s="82" t="s">
        <v>84</v>
      </c>
      <c r="D11" s="86" t="s">
        <v>90</v>
      </c>
      <c r="E11" s="81">
        <f t="shared" si="0"/>
        <v>17.87</v>
      </c>
      <c r="F11" s="81">
        <f t="shared" si="1"/>
        <v>17.87</v>
      </c>
      <c r="G11" s="84"/>
      <c r="H11" s="84"/>
      <c r="I11" s="84"/>
      <c r="J11" s="84"/>
      <c r="K11" s="84"/>
      <c r="L11" s="84">
        <v>17.87</v>
      </c>
      <c r="M11" s="84"/>
      <c r="N11" s="84"/>
      <c r="O11" s="84"/>
      <c r="P11" s="84"/>
      <c r="Q11" s="84"/>
      <c r="R11" s="81">
        <f t="shared" si="2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1">
        <f t="shared" si="3"/>
        <v>0</v>
      </c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</row>
    <row r="12" spans="1:87" ht="21" customHeight="1">
      <c r="A12" s="82">
        <v>210</v>
      </c>
      <c r="B12" s="82">
        <v>11</v>
      </c>
      <c r="C12" s="82" t="s">
        <v>91</v>
      </c>
      <c r="D12" s="86" t="s">
        <v>92</v>
      </c>
      <c r="E12" s="81">
        <f t="shared" si="0"/>
        <v>2.16</v>
      </c>
      <c r="F12" s="81">
        <f t="shared" si="1"/>
        <v>2.16</v>
      </c>
      <c r="G12" s="84"/>
      <c r="H12" s="84"/>
      <c r="I12" s="84"/>
      <c r="J12" s="84"/>
      <c r="K12" s="84"/>
      <c r="L12" s="84"/>
      <c r="M12" s="84">
        <v>2.16</v>
      </c>
      <c r="N12" s="84"/>
      <c r="O12" s="84"/>
      <c r="P12" s="84"/>
      <c r="Q12" s="84"/>
      <c r="R12" s="81">
        <f t="shared" si="2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1">
        <f t="shared" si="3"/>
        <v>0</v>
      </c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</row>
    <row r="13" spans="1:87" ht="21" customHeight="1">
      <c r="A13" s="87">
        <v>213</v>
      </c>
      <c r="B13" s="87" t="s">
        <v>81</v>
      </c>
      <c r="C13" s="87" t="s">
        <v>82</v>
      </c>
      <c r="D13" s="86" t="s">
        <v>94</v>
      </c>
      <c r="E13" s="81">
        <f t="shared" si="0"/>
        <v>87.46000000000002</v>
      </c>
      <c r="F13" s="81">
        <f t="shared" si="1"/>
        <v>67.03000000000002</v>
      </c>
      <c r="G13" s="84">
        <v>40.64</v>
      </c>
      <c r="H13" s="84">
        <v>24.26</v>
      </c>
      <c r="I13" s="84">
        <v>1.79</v>
      </c>
      <c r="J13" s="84"/>
      <c r="K13" s="84"/>
      <c r="L13" s="84"/>
      <c r="M13" s="84"/>
      <c r="N13" s="84">
        <v>0.34</v>
      </c>
      <c r="O13" s="84"/>
      <c r="P13" s="84"/>
      <c r="Q13" s="84"/>
      <c r="R13" s="81">
        <f t="shared" si="2"/>
        <v>15.37</v>
      </c>
      <c r="S13" s="84">
        <v>3.2</v>
      </c>
      <c r="T13" s="84"/>
      <c r="U13" s="84"/>
      <c r="V13" s="84"/>
      <c r="W13" s="84"/>
      <c r="X13" s="84"/>
      <c r="Y13" s="84">
        <v>0.84</v>
      </c>
      <c r="Z13" s="84"/>
      <c r="AA13" s="84">
        <v>1</v>
      </c>
      <c r="AB13" s="84"/>
      <c r="AC13" s="84"/>
      <c r="AD13" s="84"/>
      <c r="AE13" s="84"/>
      <c r="AF13" s="84">
        <v>4.34</v>
      </c>
      <c r="AG13" s="84"/>
      <c r="AH13" s="84"/>
      <c r="AI13" s="84"/>
      <c r="AJ13" s="84"/>
      <c r="AK13" s="84">
        <v>0.85</v>
      </c>
      <c r="AL13" s="84">
        <v>0.64</v>
      </c>
      <c r="AM13" s="84"/>
      <c r="AN13" s="84">
        <v>4.5</v>
      </c>
      <c r="AO13" s="84"/>
      <c r="AP13" s="81">
        <f t="shared" si="3"/>
        <v>5.06</v>
      </c>
      <c r="AQ13" s="84"/>
      <c r="AR13" s="84"/>
      <c r="AS13" s="84"/>
      <c r="AT13" s="84"/>
      <c r="AU13" s="84"/>
      <c r="AV13" s="84"/>
      <c r="AW13" s="84"/>
      <c r="AX13" s="84"/>
      <c r="AY13" s="84"/>
      <c r="AZ13" s="84">
        <v>5.06</v>
      </c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</row>
    <row r="14" spans="1:87" ht="21" customHeight="1">
      <c r="A14" s="87">
        <v>213</v>
      </c>
      <c r="B14" s="87" t="s">
        <v>81</v>
      </c>
      <c r="C14" s="87" t="s">
        <v>95</v>
      </c>
      <c r="D14" s="86" t="s">
        <v>96</v>
      </c>
      <c r="E14" s="81">
        <f t="shared" si="0"/>
        <v>283.25</v>
      </c>
      <c r="F14" s="81">
        <f t="shared" si="1"/>
        <v>238.17</v>
      </c>
      <c r="G14" s="84">
        <v>133.36</v>
      </c>
      <c r="H14" s="84"/>
      <c r="I14" s="84">
        <v>79.07</v>
      </c>
      <c r="J14" s="84">
        <v>20.57</v>
      </c>
      <c r="K14" s="84"/>
      <c r="L14" s="84"/>
      <c r="M14" s="84"/>
      <c r="N14" s="84">
        <v>3.57</v>
      </c>
      <c r="O14" s="84"/>
      <c r="P14" s="84"/>
      <c r="Q14" s="84">
        <v>1.6</v>
      </c>
      <c r="R14" s="81">
        <f t="shared" si="2"/>
        <v>23.389999999999997</v>
      </c>
      <c r="S14" s="84">
        <v>6.44</v>
      </c>
      <c r="T14" s="84"/>
      <c r="U14" s="84"/>
      <c r="V14" s="84"/>
      <c r="W14" s="84">
        <v>2</v>
      </c>
      <c r="X14" s="84">
        <v>2</v>
      </c>
      <c r="Y14" s="84">
        <v>1.78</v>
      </c>
      <c r="Z14" s="84"/>
      <c r="AA14" s="84">
        <v>4</v>
      </c>
      <c r="AB14" s="84"/>
      <c r="AC14" s="84"/>
      <c r="AD14" s="84"/>
      <c r="AE14" s="84"/>
      <c r="AF14" s="84"/>
      <c r="AG14" s="84"/>
      <c r="AH14" s="84"/>
      <c r="AI14" s="84"/>
      <c r="AJ14" s="84"/>
      <c r="AK14" s="84">
        <v>3.08</v>
      </c>
      <c r="AL14" s="84">
        <v>2.29</v>
      </c>
      <c r="AM14" s="84"/>
      <c r="AN14" s="84"/>
      <c r="AO14" s="84">
        <v>1.8</v>
      </c>
      <c r="AP14" s="81">
        <f t="shared" si="3"/>
        <v>21.69</v>
      </c>
      <c r="AQ14" s="84"/>
      <c r="AR14" s="84"/>
      <c r="AS14" s="84"/>
      <c r="AT14" s="84"/>
      <c r="AU14" s="84"/>
      <c r="AV14" s="84"/>
      <c r="AW14" s="84"/>
      <c r="AX14" s="84"/>
      <c r="AY14" s="84"/>
      <c r="AZ14" s="84">
        <v>21.69</v>
      </c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</row>
    <row r="15" spans="1:87" ht="21" customHeight="1">
      <c r="A15" s="87">
        <v>221</v>
      </c>
      <c r="B15" s="87" t="s">
        <v>84</v>
      </c>
      <c r="C15" s="87" t="s">
        <v>82</v>
      </c>
      <c r="D15" s="86" t="s">
        <v>98</v>
      </c>
      <c r="E15" s="81">
        <f t="shared" si="0"/>
        <v>44.77</v>
      </c>
      <c r="F15" s="81">
        <f t="shared" si="1"/>
        <v>44.77</v>
      </c>
      <c r="G15" s="84"/>
      <c r="H15" s="84"/>
      <c r="I15" s="84"/>
      <c r="J15" s="84"/>
      <c r="K15" s="84"/>
      <c r="L15" s="84"/>
      <c r="M15" s="84"/>
      <c r="N15" s="84"/>
      <c r="O15" s="84">
        <v>44.77</v>
      </c>
      <c r="P15" s="84"/>
      <c r="Q15" s="84"/>
      <c r="R15" s="81">
        <f t="shared" si="2"/>
        <v>0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1">
        <f t="shared" si="3"/>
        <v>0</v>
      </c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</row>
  </sheetData>
  <sheetProtection/>
  <mergeCells count="93">
    <mergeCell ref="A2:CI2"/>
    <mergeCell ref="A4:D4"/>
    <mergeCell ref="F4:Q4"/>
    <mergeCell ref="R4:AO4"/>
    <mergeCell ref="AP4:AZ4"/>
    <mergeCell ref="BA4:BC4"/>
    <mergeCell ref="BD4:BN4"/>
    <mergeCell ref="BO4:CD4"/>
    <mergeCell ref="CE4:CI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J23" sqref="J23"/>
    </sheetView>
  </sheetViews>
  <sheetFormatPr defaultColWidth="6.875" defaultRowHeight="12.75" customHeight="1"/>
  <cols>
    <col min="1" max="2" width="4.625" style="1" customWidth="1"/>
    <col min="3" max="3" width="16.25390625" style="1" customWidth="1"/>
    <col min="4" max="6" width="17.75390625" style="1" customWidth="1"/>
    <col min="7" max="7" width="6.50390625" style="1" customWidth="1"/>
    <col min="8" max="16384" width="6.875" style="1" customWidth="1"/>
  </cols>
  <sheetData>
    <row r="1" spans="1:7" ht="19.5" customHeight="1">
      <c r="A1" s="40"/>
      <c r="B1" s="40"/>
      <c r="C1" s="41"/>
      <c r="D1" s="40"/>
      <c r="E1" s="40"/>
      <c r="F1" s="42" t="s">
        <v>239</v>
      </c>
      <c r="G1" s="57"/>
    </row>
    <row r="2" spans="1:7" ht="25.5" customHeight="1">
      <c r="A2" s="67" t="s">
        <v>240</v>
      </c>
      <c r="B2" s="68"/>
      <c r="C2" s="68"/>
      <c r="D2" s="68"/>
      <c r="E2" s="68"/>
      <c r="F2" s="68"/>
      <c r="G2" s="57"/>
    </row>
    <row r="3" spans="1:7" ht="19.5" customHeight="1">
      <c r="A3" s="6" t="s">
        <v>5</v>
      </c>
      <c r="B3" s="7"/>
      <c r="C3" s="7"/>
      <c r="D3" s="44"/>
      <c r="E3" s="44"/>
      <c r="F3" s="9" t="s">
        <v>6</v>
      </c>
      <c r="G3" s="57"/>
    </row>
    <row r="4" spans="1:7" ht="19.5" customHeight="1">
      <c r="A4" s="69" t="s">
        <v>241</v>
      </c>
      <c r="B4" s="69"/>
      <c r="C4" s="70"/>
      <c r="D4" s="19" t="s">
        <v>101</v>
      </c>
      <c r="E4" s="19"/>
      <c r="F4" s="19"/>
      <c r="G4" s="57"/>
    </row>
    <row r="5" spans="1:7" ht="19.5" customHeight="1">
      <c r="A5" s="10" t="s">
        <v>68</v>
      </c>
      <c r="B5" s="71"/>
      <c r="C5" s="19" t="s">
        <v>242</v>
      </c>
      <c r="D5" s="19" t="s">
        <v>58</v>
      </c>
      <c r="E5" s="13" t="s">
        <v>243</v>
      </c>
      <c r="F5" s="72" t="s">
        <v>244</v>
      </c>
      <c r="G5" s="57"/>
    </row>
    <row r="6" spans="1:7" ht="33.75" customHeight="1">
      <c r="A6" s="21" t="s">
        <v>77</v>
      </c>
      <c r="B6" s="22" t="s">
        <v>78</v>
      </c>
      <c r="C6" s="19"/>
      <c r="D6" s="25"/>
      <c r="E6" s="26"/>
      <c r="F6" s="17"/>
      <c r="G6" s="57"/>
    </row>
    <row r="7" spans="1:7" ht="21.75" customHeight="1">
      <c r="A7" s="59" t="s">
        <v>245</v>
      </c>
      <c r="B7" s="53" t="s">
        <v>82</v>
      </c>
      <c r="C7" s="59" t="s">
        <v>178</v>
      </c>
      <c r="D7" s="63">
        <f>E7+F7</f>
        <v>174</v>
      </c>
      <c r="E7" s="63">
        <v>174</v>
      </c>
      <c r="F7" s="54"/>
      <c r="G7" s="58"/>
    </row>
    <row r="8" spans="1:6" ht="21.75" customHeight="1">
      <c r="A8" s="59" t="s">
        <v>245</v>
      </c>
      <c r="B8" s="53" t="s">
        <v>84</v>
      </c>
      <c r="C8" s="59" t="s">
        <v>179</v>
      </c>
      <c r="D8" s="63">
        <f aca="true" t="shared" si="0" ref="D8:D28">E8+F8</f>
        <v>24.26</v>
      </c>
      <c r="E8" s="63">
        <v>24.26</v>
      </c>
      <c r="F8" s="54"/>
    </row>
    <row r="9" spans="1:6" ht="21.75" customHeight="1">
      <c r="A9" s="59" t="s">
        <v>245</v>
      </c>
      <c r="B9" s="53" t="s">
        <v>91</v>
      </c>
      <c r="C9" s="59" t="s">
        <v>180</v>
      </c>
      <c r="D9" s="63">
        <f t="shared" si="0"/>
        <v>82.96</v>
      </c>
      <c r="E9" s="63">
        <v>82.96</v>
      </c>
      <c r="F9" s="54"/>
    </row>
    <row r="10" spans="1:6" ht="21.75" customHeight="1">
      <c r="A10" s="59" t="s">
        <v>245</v>
      </c>
      <c r="B10" s="53" t="s">
        <v>246</v>
      </c>
      <c r="C10" s="59" t="s">
        <v>181</v>
      </c>
      <c r="D10" s="63">
        <f t="shared" si="0"/>
        <v>20.57</v>
      </c>
      <c r="E10" s="63">
        <v>20.57</v>
      </c>
      <c r="F10" s="54"/>
    </row>
    <row r="11" spans="1:6" ht="21.75" customHeight="1">
      <c r="A11" s="59" t="s">
        <v>245</v>
      </c>
      <c r="B11" s="53" t="s">
        <v>247</v>
      </c>
      <c r="C11" s="59" t="s">
        <v>182</v>
      </c>
      <c r="D11" s="63">
        <f t="shared" si="0"/>
        <v>39.5</v>
      </c>
      <c r="E11" s="63">
        <v>39.5</v>
      </c>
      <c r="F11" s="54"/>
    </row>
    <row r="12" spans="1:6" ht="21.75" customHeight="1">
      <c r="A12" s="59" t="s">
        <v>245</v>
      </c>
      <c r="B12" s="53" t="s">
        <v>248</v>
      </c>
      <c r="C12" s="59" t="s">
        <v>183</v>
      </c>
      <c r="D12" s="63">
        <f t="shared" si="0"/>
        <v>23</v>
      </c>
      <c r="E12" s="63">
        <v>23</v>
      </c>
      <c r="F12" s="54"/>
    </row>
    <row r="13" spans="1:6" ht="21.75" customHeight="1">
      <c r="A13" s="59" t="s">
        <v>245</v>
      </c>
      <c r="B13" s="53" t="s">
        <v>88</v>
      </c>
      <c r="C13" s="59" t="s">
        <v>184</v>
      </c>
      <c r="D13" s="63">
        <f t="shared" si="0"/>
        <v>2.16</v>
      </c>
      <c r="E13" s="63">
        <v>2.16</v>
      </c>
      <c r="F13" s="54"/>
    </row>
    <row r="14" spans="1:6" ht="21.75" customHeight="1">
      <c r="A14" s="59" t="s">
        <v>245</v>
      </c>
      <c r="B14" s="53" t="s">
        <v>249</v>
      </c>
      <c r="C14" s="59" t="s">
        <v>185</v>
      </c>
      <c r="D14" s="63">
        <f t="shared" si="0"/>
        <v>3.91</v>
      </c>
      <c r="E14" s="63">
        <v>3.91</v>
      </c>
      <c r="F14" s="54"/>
    </row>
    <row r="15" spans="1:6" ht="21.75" customHeight="1">
      <c r="A15" s="59" t="s">
        <v>245</v>
      </c>
      <c r="B15" s="53" t="s">
        <v>250</v>
      </c>
      <c r="C15" s="59" t="s">
        <v>98</v>
      </c>
      <c r="D15" s="63">
        <f t="shared" si="0"/>
        <v>44.77</v>
      </c>
      <c r="E15" s="63">
        <v>44.77</v>
      </c>
      <c r="F15" s="54"/>
    </row>
    <row r="16" spans="1:6" ht="21.75" customHeight="1">
      <c r="A16" s="59" t="s">
        <v>245</v>
      </c>
      <c r="B16" s="53" t="s">
        <v>163</v>
      </c>
      <c r="C16" s="59" t="s">
        <v>187</v>
      </c>
      <c r="D16" s="63">
        <f t="shared" si="0"/>
        <v>1.6</v>
      </c>
      <c r="E16" s="63">
        <v>1.6</v>
      </c>
      <c r="F16" s="54"/>
    </row>
    <row r="17" spans="1:6" ht="21.75" customHeight="1">
      <c r="A17" s="59" t="s">
        <v>251</v>
      </c>
      <c r="B17" s="53" t="s">
        <v>82</v>
      </c>
      <c r="C17" s="59" t="s">
        <v>188</v>
      </c>
      <c r="D17" s="63">
        <f t="shared" si="0"/>
        <v>9.64</v>
      </c>
      <c r="E17" s="63"/>
      <c r="F17" s="54">
        <v>9.64</v>
      </c>
    </row>
    <row r="18" spans="1:6" ht="21.75" customHeight="1">
      <c r="A18" s="59" t="s">
        <v>251</v>
      </c>
      <c r="B18" s="53" t="s">
        <v>81</v>
      </c>
      <c r="C18" s="59" t="s">
        <v>192</v>
      </c>
      <c r="D18" s="63">
        <f t="shared" si="0"/>
        <v>2</v>
      </c>
      <c r="E18" s="63"/>
      <c r="F18" s="54">
        <v>2</v>
      </c>
    </row>
    <row r="19" spans="1:6" ht="21.75" customHeight="1">
      <c r="A19" s="59" t="s">
        <v>251</v>
      </c>
      <c r="B19" s="53" t="s">
        <v>161</v>
      </c>
      <c r="C19" s="59" t="s">
        <v>193</v>
      </c>
      <c r="D19" s="63">
        <f t="shared" si="0"/>
        <v>2</v>
      </c>
      <c r="E19" s="63"/>
      <c r="F19" s="54">
        <v>2</v>
      </c>
    </row>
    <row r="20" spans="1:6" ht="21.75" customHeight="1">
      <c r="A20" s="59" t="s">
        <v>251</v>
      </c>
      <c r="B20" s="53" t="s">
        <v>246</v>
      </c>
      <c r="C20" s="59" t="s">
        <v>194</v>
      </c>
      <c r="D20" s="63">
        <f t="shared" si="0"/>
        <v>2.62</v>
      </c>
      <c r="E20" s="63"/>
      <c r="F20" s="54">
        <v>2.62</v>
      </c>
    </row>
    <row r="21" spans="1:6" ht="21.75" customHeight="1">
      <c r="A21" s="59" t="s">
        <v>251</v>
      </c>
      <c r="B21" s="53" t="s">
        <v>88</v>
      </c>
      <c r="C21" s="59" t="s">
        <v>196</v>
      </c>
      <c r="D21" s="63">
        <f t="shared" si="0"/>
        <v>5</v>
      </c>
      <c r="E21" s="63"/>
      <c r="F21" s="54">
        <v>5</v>
      </c>
    </row>
    <row r="22" spans="1:6" ht="21.75" customHeight="1">
      <c r="A22" s="59" t="s">
        <v>251</v>
      </c>
      <c r="B22" s="53" t="s">
        <v>252</v>
      </c>
      <c r="C22" s="59" t="s">
        <v>162</v>
      </c>
      <c r="D22" s="63">
        <f t="shared" si="0"/>
        <v>4.34</v>
      </c>
      <c r="E22" s="63"/>
      <c r="F22" s="54">
        <v>4.34</v>
      </c>
    </row>
    <row r="23" spans="1:6" ht="21.75" customHeight="1">
      <c r="A23" s="59" t="s">
        <v>251</v>
      </c>
      <c r="B23" s="53" t="s">
        <v>253</v>
      </c>
      <c r="C23" s="59" t="s">
        <v>205</v>
      </c>
      <c r="D23" s="63">
        <f t="shared" si="0"/>
        <v>3.93</v>
      </c>
      <c r="E23" s="63"/>
      <c r="F23" s="54">
        <v>3.93</v>
      </c>
    </row>
    <row r="24" spans="1:6" ht="21.75" customHeight="1">
      <c r="A24" s="59" t="s">
        <v>251</v>
      </c>
      <c r="B24" s="53" t="s">
        <v>254</v>
      </c>
      <c r="C24" s="59" t="s">
        <v>206</v>
      </c>
      <c r="D24" s="63">
        <f t="shared" si="0"/>
        <v>3.17</v>
      </c>
      <c r="E24" s="63"/>
      <c r="F24" s="54">
        <v>3.17</v>
      </c>
    </row>
    <row r="25" spans="1:6" ht="21.75" customHeight="1">
      <c r="A25" s="59" t="s">
        <v>251</v>
      </c>
      <c r="B25" s="53" t="s">
        <v>255</v>
      </c>
      <c r="C25" s="59" t="s">
        <v>208</v>
      </c>
      <c r="D25" s="63">
        <f t="shared" si="0"/>
        <v>4.5</v>
      </c>
      <c r="E25" s="63"/>
      <c r="F25" s="54">
        <v>4.5</v>
      </c>
    </row>
    <row r="26" spans="1:6" ht="21.75" customHeight="1">
      <c r="A26" s="59" t="s">
        <v>251</v>
      </c>
      <c r="B26" s="53" t="s">
        <v>163</v>
      </c>
      <c r="C26" s="59" t="s">
        <v>164</v>
      </c>
      <c r="D26" s="63">
        <f t="shared" si="0"/>
        <v>1.8</v>
      </c>
      <c r="E26" s="63"/>
      <c r="F26" s="54">
        <v>1.8</v>
      </c>
    </row>
    <row r="27" spans="1:6" ht="21.75" customHeight="1">
      <c r="A27" s="59" t="s">
        <v>256</v>
      </c>
      <c r="B27" s="53" t="s">
        <v>84</v>
      </c>
      <c r="C27" s="59" t="s">
        <v>210</v>
      </c>
      <c r="D27" s="63">
        <f t="shared" si="0"/>
        <v>0.12</v>
      </c>
      <c r="E27" s="63">
        <v>0.03</v>
      </c>
      <c r="F27" s="54">
        <v>0.09</v>
      </c>
    </row>
    <row r="28" spans="1:6" ht="21.75" customHeight="1">
      <c r="A28" s="59" t="s">
        <v>256</v>
      </c>
      <c r="B28" s="53" t="s">
        <v>163</v>
      </c>
      <c r="C28" s="59" t="s">
        <v>218</v>
      </c>
      <c r="D28" s="63">
        <f t="shared" si="0"/>
        <v>27.56</v>
      </c>
      <c r="E28" s="63">
        <v>27.56</v>
      </c>
      <c r="F28" s="54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"/>
  <sheetViews>
    <sheetView workbookViewId="0" topLeftCell="A1">
      <selection activeCell="E4" sqref="E4:E5"/>
    </sheetView>
  </sheetViews>
  <sheetFormatPr defaultColWidth="6.875" defaultRowHeight="12.75" customHeight="1"/>
  <cols>
    <col min="1" max="3" width="3.75390625" style="1" customWidth="1"/>
    <col min="4" max="4" width="10.50390625" style="1" customWidth="1"/>
    <col min="5" max="5" width="39.5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2"/>
      <c r="B1" s="3"/>
      <c r="C1" s="3"/>
      <c r="D1" s="3"/>
      <c r="E1" s="3"/>
      <c r="F1" s="4" t="s">
        <v>257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5" t="s">
        <v>258</v>
      </c>
      <c r="B2" s="5"/>
      <c r="C2" s="5"/>
      <c r="D2" s="5"/>
      <c r="E2" s="5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5</v>
      </c>
      <c r="B3" s="7"/>
      <c r="C3" s="7"/>
      <c r="D3" s="7"/>
      <c r="E3" s="7"/>
      <c r="F3" s="9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4" t="s">
        <v>68</v>
      </c>
      <c r="B4" s="15"/>
      <c r="C4" s="16"/>
      <c r="D4" s="19" t="s">
        <v>259</v>
      </c>
      <c r="E4" s="18" t="s">
        <v>260</v>
      </c>
      <c r="F4" s="13" t="s">
        <v>70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20" t="s">
        <v>77</v>
      </c>
      <c r="B5" s="21" t="s">
        <v>78</v>
      </c>
      <c r="C5" s="22" t="s">
        <v>79</v>
      </c>
      <c r="D5" s="19"/>
      <c r="E5" s="18"/>
      <c r="F5" s="13"/>
      <c r="G5" s="39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21" customHeight="1">
      <c r="A6" s="53"/>
      <c r="B6" s="53"/>
      <c r="C6" s="53"/>
      <c r="D6" s="53"/>
      <c r="E6" s="65"/>
      <c r="F6" s="66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</row>
  </sheetData>
  <sheetProtection/>
  <mergeCells count="4">
    <mergeCell ref="A2:F2"/>
    <mergeCell ref="D4:D5"/>
    <mergeCell ref="E4:E5"/>
    <mergeCell ref="F4:F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2022-10-12T10:34:59Z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