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4" activeTab="16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<sst xmlns="http://schemas.openxmlformats.org/spreadsheetml/2006/main" count="623" uniqueCount="255">
  <si>
    <t>攀枝花市仁和区大龙潭乡中心学校</t>
  </si>
  <si>
    <t>2023年单位预算</t>
  </si>
  <si>
    <t>2023年  02 月  24 日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</si>
  <si>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</si>
  <si>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</si>
  <si>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</si>
  <si>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</si>
  <si>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</si>
  <si>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</si>
  <si>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</si>
  <si>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</si>
  <si>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</si>
  <si>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</si>
  <si>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</si>
  <si>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</si>
  <si>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</si>
  <si>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</si>
  <si>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</si>
  <si>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</si>
  <si>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</si>
  <si>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</si>
  <si>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</si>
  <si>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</si>
  <si>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</si>
  <si>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</si>
  <si>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</si>
  <si>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</si>
  <si>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</si>
  <si>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</si>
  <si>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</si>
  <si>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</si>
  <si>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</si>
  <si>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</si>
  <si>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</si>
  <si>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</si>
  <si>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</si>
  <si>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</si>
  <si>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</si>
  <si>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</si>
  <si>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</si>
  <si>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</si>
  <si>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</si>
  <si>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</si>
  <si>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</si>
  <si>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</si>
  <si>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</si>
  <si>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</si>
  <si>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</si>
  <si>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</si>
  <si>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</si>
  <si>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</si>
  <si>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</si>
  <si>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</si>
  <si>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</si>
  <si>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</si>
  <si>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</si>
  <si>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</si>
  <si>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</si>
  <si>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</si>
  <si>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</si>
  <si>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</si>
  <si>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</si>
  <si>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</si>
  <si>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</si>
  <si>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</si>
  <si>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</si>
  <si>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</si>
  <si>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</si>
  <si>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</si>
  <si>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</si>
  <si>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</si>
  <si>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</si>
  <si>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</si>
  <si>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</si>
  <si>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</si>
  <si>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</si>
  <si>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</si>
  <si>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</si>
  <si>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</si>
  <si>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</si>
  <si>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</si>
  <si>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</si>
  <si>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</si>
  <si>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</si>
  <si>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</si>
  <si>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01</t>
  </si>
  <si>
    <t xml:space="preserve">学前教育 </t>
  </si>
  <si>
    <t xml:space="preserve">小学教育 </t>
  </si>
  <si>
    <t>09</t>
  </si>
  <si>
    <t>99</t>
  </si>
  <si>
    <t>其他教育费附加安排的支出</t>
  </si>
  <si>
    <t>05</t>
  </si>
  <si>
    <t>事业单位离退休</t>
  </si>
  <si>
    <t>机关事业单位基本养老保险缴费支出</t>
  </si>
  <si>
    <t>11</t>
  </si>
  <si>
    <t>事业单位医疗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</si>
  <si>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</si>
  <si>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</si>
  <si>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</si>
  <si>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</si>
  <si>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</si>
  <si>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</si>
  <si>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</si>
  <si>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</si>
  <si>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</si>
  <si>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</si>
  <si>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</si>
  <si>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</si>
  <si>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</si>
  <si>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</si>
  <si>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</si>
  <si>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</si>
  <si>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</si>
  <si>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</si>
  <si>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</si>
  <si>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</si>
  <si>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</si>
  <si>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</si>
  <si>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</si>
  <si>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</si>
  <si>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</si>
  <si>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</si>
  <si>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</si>
  <si>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</si>
  <si>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</si>
  <si>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</si>
  <si>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</si>
  <si>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</si>
  <si>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</si>
  <si>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</si>
  <si>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</si>
  <si>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</si>
  <si>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</si>
  <si>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</si>
  <si>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</si>
  <si>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</si>
  <si>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</si>
  <si>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</si>
  <si>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</si>
  <si>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</si>
  <si>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</si>
  <si>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</si>
  <si>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</si>
  <si>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</si>
  <si>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</si>
  <si>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</si>
  <si>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</si>
  <si>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</si>
  <si>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</si>
  <si>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</si>
  <si>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</si>
  <si>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</si>
  <si>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</si>
  <si>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</si>
  <si>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</si>
  <si>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</si>
  <si>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</si>
  <si>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</si>
  <si>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</si>
  <si>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</si>
  <si>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学前教育</t>
  </si>
  <si>
    <t>学前教育生均公用经费</t>
  </si>
  <si>
    <t>小学教育</t>
  </si>
  <si>
    <t>义务教育生均公用经费</t>
  </si>
  <si>
    <t>乡村学校少年宫运转经费</t>
  </si>
  <si>
    <t>教育教学管理经费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</si>
  <si>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</si>
  <si>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</si>
  <si>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</si>
  <si>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</si>
  <si>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</si>
  <si>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</si>
  <si>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</si>
  <si>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</si>
  <si>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</si>
  <si>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无此项预算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</si>
  <si>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</si>
  <si>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</si>
  <si>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</si>
  <si>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</si>
  <si>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</si>
  <si>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</si>
  <si>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</si>
  <si>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单位：攀枝花市仁和区大龙潭乡中心学校</t>
  </si>
  <si>
    <t>本年国有资本经营预算支出</t>
  </si>
  <si>
    <t>表6-1</t>
  </si>
  <si>
    <t>单位预算项目绩效目标表（2023年度）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</si>
  <si>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</si>
  <si>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</si>
  <si>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</si>
  <si>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</si>
  <si>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</si>
  <si>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</si>
  <si>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</si>
  <si>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弥补办公经费不足，确保乡村学校少年宫器乐、舞蹈等活动的正常开展，增长学生艺术特长，促进学生德智体美劳全面发展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</si>
  <si>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</si>
  <si>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</si>
  <si>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</si>
  <si>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</si>
  <si>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</si>
  <si>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</si>
  <si>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</si>
  <si>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外聘专家劳务费</t>
  </si>
  <si>
    <r>
      <rPr>
        <sz val="9"/>
        <rFont val="Times New Roman"/>
        <charset val="0"/>
      </rPr>
      <t>6</t>
    </r>
    <r>
      <rPr>
        <sz val="9"/>
        <rFont val="宋体"/>
        <charset val="0"/>
      </rPr>
      <t>人</t>
    </r>
  </si>
  <si>
    <t>质量指标</t>
  </si>
  <si>
    <t>少年宫活动指导时间</t>
  </si>
  <si>
    <t>指导时间每周一次，每次不低于2小时；每学期组织学生参加各种演出、比赛不低于1次。</t>
  </si>
  <si>
    <t>时效指标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</si>
  <si>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</si>
  <si>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年</t>
    </r>
  </si>
  <si>
    <t>成本指标</t>
  </si>
  <si>
    <t>指导专家劳务费</t>
  </si>
  <si>
    <t>2万元</t>
  </si>
  <si>
    <t>项目效益</t>
  </si>
  <si>
    <t>社会效益指标</t>
  </si>
  <si>
    <t>全面推进小学少年宫运转工作</t>
  </si>
  <si>
    <t>全面发展素质教育，提高少年宫活动教育教学水平，培养德智体美全面发展的学生</t>
  </si>
  <si>
    <t>满意度指标</t>
  </si>
  <si>
    <t>服务对象满意度指标</t>
  </si>
  <si>
    <t>学生、家长、社会满意度</t>
  </si>
  <si>
    <t>≥92%</t>
  </si>
  <si>
    <t>表6-2</t>
  </si>
  <si>
    <t>(   2023年度)</t>
  </si>
  <si>
    <t>保障大龙潭乡幼儿园教育教学工作正常运转，维护校园安全，采购一批幼儿教学设备，让每个孩子都能快乐成长，努力创办成为全区有特色、高质量的农村幼儿园</t>
  </si>
  <si>
    <t>教学设备购置</t>
  </si>
  <si>
    <r>
      <rPr>
        <sz val="9"/>
        <rFont val="宋体"/>
        <charset val="0"/>
      </rPr>
      <t>购置一批教学设备，确保</t>
    </r>
    <r>
      <rPr>
        <sz val="9"/>
        <rFont val="Times New Roman"/>
        <charset val="0"/>
      </rPr>
      <t>200</t>
    </r>
    <r>
      <rPr>
        <sz val="9"/>
        <rFont val="宋体"/>
        <charset val="0"/>
      </rPr>
      <t>名幼儿的正常教学工作</t>
    </r>
  </si>
  <si>
    <t>验收合格率</t>
  </si>
  <si>
    <t>设备购置时间</t>
  </si>
  <si>
    <r>
      <rPr>
        <sz val="9"/>
        <rFont val="Times New Roman"/>
        <charset val="0"/>
      </rPr>
      <t>2022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11</t>
    </r>
    <r>
      <rPr>
        <sz val="9"/>
        <rFont val="宋体"/>
        <charset val="0"/>
      </rPr>
      <t>月前完成</t>
    </r>
  </si>
  <si>
    <t>设备购置成本</t>
  </si>
  <si>
    <t>10万元</t>
  </si>
  <si>
    <t>全面推进幼儿园工作，为幼儿今后一生的发展奠定基础</t>
  </si>
  <si>
    <t>帮助幼儿对世界形成初步的认识，开启幼儿的智慧与心灵，萌发优良的个性和品质</t>
  </si>
  <si>
    <t>学生、家长、教师、社会满意度</t>
  </si>
  <si>
    <t>≥90%</t>
  </si>
  <si>
    <t>表6-3</t>
  </si>
  <si>
    <t>义务教育生均公用经费（区级）</t>
  </si>
  <si>
    <t>制定和实施校园文化建设规划，改善办学条件，维护校舍安全，确保教学正常进行，校园环境和教学设施达到质量安全指标</t>
  </si>
  <si>
    <t>校舍维修维护</t>
  </si>
  <si>
    <t>4栋教学楼，2栋学生宿舍，1栋教师周转房</t>
  </si>
  <si>
    <t>维护完工及时率</t>
  </si>
  <si>
    <t>0.94万元</t>
  </si>
  <si>
    <t>受益人数</t>
  </si>
  <si>
    <t>≥1000人</t>
  </si>
  <si>
    <t>表6-4</t>
  </si>
  <si>
    <t>弥补办公经费不足，确保教育教学工作正常开展，组织教师参加各种培训学习，提高教师专业发展水平，更好培养德智体美劳全面发展的学生，为社会输送合格人才打好基础</t>
  </si>
  <si>
    <t>教师培训人数</t>
  </si>
  <si>
    <t>组织不少于100人次教师外出培训</t>
  </si>
  <si>
    <t>教师培训</t>
  </si>
  <si>
    <t>提升教师专业水平</t>
  </si>
  <si>
    <t>2023年</t>
  </si>
  <si>
    <t>教师培训费、差旅费</t>
  </si>
  <si>
    <t>17.56万元</t>
  </si>
  <si>
    <t>全面推进小学教育教学工作，为学生成才打好坚实的基础</t>
  </si>
  <si>
    <t>提高教育教学质量，努力创办成全区有特色、质量较高的农村寄宿制学校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</si>
</sst>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9"/>
      <color indexed="8"/>
      <name val="宋体"/>
      <charset val="1"/>
      <scheme val="minor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1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4" applyNumberFormat="0" applyAlignment="0" applyProtection="0">
      <alignment vertical="center"/>
    </xf>
    <xf numFmtId="0" fontId="38" fillId="11" borderId="20" applyNumberFormat="0" applyAlignment="0" applyProtection="0">
      <alignment vertical="center"/>
    </xf>
    <xf numFmtId="0" fontId="39" fillId="12" borderId="25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0" borderId="0"/>
  </cellStyleXfs>
  <cellXfs count="146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4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 applyProtection="1">
      <alignment horizontal="left" vertical="center" wrapText="1"/>
    </xf>
    <xf numFmtId="9" fontId="6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>
      <alignment vertical="center"/>
    </xf>
    <xf numFmtId="0" fontId="9" fillId="0" borderId="17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176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25" style="142" customWidth="1"/>
    <col min="2" max="16384" width="9" style="142"/>
  </cols>
  <sheetData>
    <row r="1" ht="137" customHeight="1" spans="1:1">
      <c r="A1" s="143" t="s">
        <v>0</v>
      </c>
    </row>
    <row r="2" ht="46.5" spans="1:1">
      <c r="A2" s="144" t="s">
        <v>1</v>
      </c>
    </row>
    <row r="3" ht="20.25" spans="1:1">
      <c r="A3" s="145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36" customWidth="1"/>
    <col min="2" max="2" width="17.625" style="36" customWidth="1"/>
    <col min="3" max="3" width="19" style="36" customWidth="1"/>
    <col min="4" max="9" width="21.625" style="36" customWidth="1"/>
    <col min="10" max="10" width="1.53333333333333" style="36" customWidth="1"/>
    <col min="11" max="11" width="9.76666666666667" style="36" customWidth="1"/>
    <col min="12" max="16384" width="10" style="36"/>
  </cols>
  <sheetData>
    <row r="1" ht="25" customHeight="1" spans="1:10">
      <c r="A1" s="37"/>
      <c r="B1" s="37"/>
      <c r="C1" s="37"/>
      <c r="D1" s="1"/>
      <c r="E1" s="40"/>
      <c r="F1" s="40"/>
      <c r="G1" s="40"/>
      <c r="H1" s="40"/>
      <c r="I1" s="54" t="s">
        <v>166</v>
      </c>
      <c r="J1" s="44"/>
    </row>
    <row r="2" ht="22.8" customHeight="1" spans="1:10">
      <c r="A2" s="37"/>
      <c r="B2" s="61" t="s">
        <v>167</v>
      </c>
      <c r="C2" s="62"/>
      <c r="D2" s="62"/>
      <c r="E2" s="62"/>
      <c r="F2" s="62"/>
      <c r="G2" s="62"/>
      <c r="H2" s="62"/>
      <c r="I2" s="66"/>
      <c r="J2" s="44" t="s">
        <v>4</v>
      </c>
    </row>
    <row r="3" ht="19.55" customHeight="1" spans="1:10">
      <c r="A3" s="42"/>
      <c r="B3" s="43" t="s">
        <v>6</v>
      </c>
      <c r="C3" s="43"/>
      <c r="F3" s="55"/>
      <c r="G3" s="55"/>
      <c r="H3" s="55"/>
      <c r="I3" s="55" t="s">
        <v>7</v>
      </c>
      <c r="J3" s="56"/>
    </row>
    <row r="4" ht="24.4" customHeight="1" spans="1:10">
      <c r="A4" s="44"/>
      <c r="B4" s="45" t="s">
        <v>168</v>
      </c>
      <c r="C4" s="45" t="s">
        <v>73</v>
      </c>
      <c r="D4" s="45" t="s">
        <v>169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60</v>
      </c>
      <c r="E5" s="63" t="s">
        <v>170</v>
      </c>
      <c r="F5" s="45" t="s">
        <v>171</v>
      </c>
      <c r="G5" s="45"/>
      <c r="H5" s="45"/>
      <c r="I5" s="45" t="s">
        <v>172</v>
      </c>
      <c r="J5" s="57"/>
    </row>
    <row r="6" ht="24.4" customHeight="1" spans="1:10">
      <c r="A6" s="46"/>
      <c r="B6" s="45"/>
      <c r="C6" s="45"/>
      <c r="D6" s="45"/>
      <c r="E6" s="63"/>
      <c r="F6" s="45" t="s">
        <v>149</v>
      </c>
      <c r="G6" s="45" t="s">
        <v>173</v>
      </c>
      <c r="H6" s="45" t="s">
        <v>174</v>
      </c>
      <c r="I6" s="45"/>
      <c r="J6" s="58"/>
    </row>
    <row r="7" ht="27" customHeight="1" spans="1:10">
      <c r="A7" s="47"/>
      <c r="B7" s="45"/>
      <c r="C7" s="45" t="s">
        <v>77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59"/>
    </row>
    <row r="8" ht="27" customHeight="1" spans="1:10">
      <c r="A8" s="47"/>
      <c r="B8" s="49">
        <v>127023</v>
      </c>
      <c r="C8" s="64" t="s">
        <v>0</v>
      </c>
      <c r="D8" s="48" t="s">
        <v>175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59"/>
    </row>
    <row r="9" ht="27" customHeight="1" spans="1:10">
      <c r="A9" s="47"/>
      <c r="B9" s="49"/>
      <c r="C9" s="49"/>
      <c r="D9" s="48"/>
      <c r="E9" s="48"/>
      <c r="F9" s="48"/>
      <c r="G9" s="48"/>
      <c r="H9" s="48"/>
      <c r="I9" s="48"/>
      <c r="J9" s="59"/>
    </row>
    <row r="10" ht="27" customHeight="1" spans="1:10">
      <c r="A10" s="47"/>
      <c r="B10" s="65"/>
      <c r="C10" s="65"/>
      <c r="D10" s="48"/>
      <c r="E10" s="48"/>
      <c r="F10" s="48"/>
      <c r="G10" s="48"/>
      <c r="H10" s="48"/>
      <c r="I10" s="48"/>
      <c r="J10" s="59"/>
    </row>
    <row r="11" ht="27" customHeight="1" spans="1:10">
      <c r="A11" s="47"/>
      <c r="B11" s="65"/>
      <c r="C11" s="65"/>
      <c r="D11" s="48"/>
      <c r="E11" s="48"/>
      <c r="F11" s="48"/>
      <c r="G11" s="48"/>
      <c r="H11" s="48"/>
      <c r="I11" s="48"/>
      <c r="J11" s="59"/>
    </row>
    <row r="12" ht="27" customHeight="1" spans="1:10">
      <c r="A12" s="47"/>
      <c r="B12" s="65"/>
      <c r="C12" s="65"/>
      <c r="D12" s="48"/>
      <c r="E12" s="48"/>
      <c r="F12" s="48"/>
      <c r="G12" s="48"/>
      <c r="H12" s="48"/>
      <c r="I12" s="48"/>
      <c r="J12" s="59"/>
    </row>
    <row r="13" ht="27" customHeight="1" spans="1:10">
      <c r="A13" s="47"/>
      <c r="B13" s="65"/>
      <c r="C13" s="65"/>
      <c r="D13" s="48"/>
      <c r="E13" s="48"/>
      <c r="F13" s="48"/>
      <c r="G13" s="48"/>
      <c r="H13" s="48"/>
      <c r="I13" s="48"/>
      <c r="J13" s="59"/>
    </row>
    <row r="14" ht="27" customHeight="1" spans="1:10">
      <c r="A14" s="47"/>
      <c r="B14" s="65"/>
      <c r="C14" s="65"/>
      <c r="D14" s="48"/>
      <c r="E14" s="48"/>
      <c r="F14" s="48"/>
      <c r="G14" s="48"/>
      <c r="H14" s="48"/>
      <c r="I14" s="48"/>
      <c r="J14" s="59"/>
    </row>
    <row r="15" ht="27" customHeight="1" spans="1:10">
      <c r="A15" s="47"/>
      <c r="B15" s="65"/>
      <c r="C15" s="65"/>
      <c r="D15" s="48"/>
      <c r="E15" s="48"/>
      <c r="F15" s="48"/>
      <c r="G15" s="48"/>
      <c r="H15" s="48"/>
      <c r="I15" s="48"/>
      <c r="J15" s="59"/>
    </row>
    <row r="16" ht="27" customHeight="1" spans="2:2">
      <c r="B16" s="68" t="s">
        <v>175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36" customWidth="1"/>
    <col min="2" max="4" width="6.15833333333333" style="36" customWidth="1"/>
    <col min="5" max="5" width="15.125" style="36" customWidth="1"/>
    <col min="6" max="6" width="50" style="36" customWidth="1"/>
    <col min="7" max="9" width="18.375" style="36" customWidth="1"/>
    <col min="10" max="10" width="1.53333333333333" style="36" customWidth="1"/>
    <col min="11" max="13" width="9.76666666666667" style="36" customWidth="1"/>
    <col min="14" max="16384" width="10" style="36"/>
  </cols>
  <sheetData>
    <row r="1" ht="25" customHeight="1" spans="1:10">
      <c r="A1" s="37"/>
      <c r="B1" s="1"/>
      <c r="C1" s="1"/>
      <c r="D1" s="1"/>
      <c r="E1" s="38"/>
      <c r="F1" s="39"/>
      <c r="G1" s="40"/>
      <c r="H1" s="40"/>
      <c r="I1" s="54" t="s">
        <v>176</v>
      </c>
      <c r="J1" s="44"/>
    </row>
    <row r="2" ht="22.8" customHeight="1" spans="1:10">
      <c r="A2" s="37"/>
      <c r="B2" s="41" t="s">
        <v>177</v>
      </c>
      <c r="C2" s="41"/>
      <c r="D2" s="41"/>
      <c r="E2" s="41"/>
      <c r="F2" s="41"/>
      <c r="G2" s="41"/>
      <c r="H2" s="41"/>
      <c r="I2" s="41"/>
      <c r="J2" s="44" t="s">
        <v>4</v>
      </c>
    </row>
    <row r="3" ht="19.55" customHeight="1" spans="1:10">
      <c r="A3" s="42"/>
      <c r="B3" s="43" t="s">
        <v>6</v>
      </c>
      <c r="C3" s="43"/>
      <c r="D3" s="43"/>
      <c r="E3" s="43"/>
      <c r="F3" s="43"/>
      <c r="G3" s="42"/>
      <c r="H3" s="42"/>
      <c r="I3" s="55" t="s">
        <v>7</v>
      </c>
      <c r="J3" s="56"/>
    </row>
    <row r="4" ht="24.4" customHeight="1" spans="1:10">
      <c r="A4" s="44"/>
      <c r="B4" s="45" t="s">
        <v>10</v>
      </c>
      <c r="C4" s="45"/>
      <c r="D4" s="45"/>
      <c r="E4" s="45"/>
      <c r="F4" s="45"/>
      <c r="G4" s="45" t="s">
        <v>178</v>
      </c>
      <c r="H4" s="45"/>
      <c r="I4" s="45"/>
      <c r="J4" s="57"/>
    </row>
    <row r="5" ht="24.4" customHeight="1" spans="1:10">
      <c r="A5" s="46"/>
      <c r="B5" s="45" t="s">
        <v>71</v>
      </c>
      <c r="C5" s="45"/>
      <c r="D5" s="45"/>
      <c r="E5" s="45" t="s">
        <v>72</v>
      </c>
      <c r="F5" s="45" t="s">
        <v>144</v>
      </c>
      <c r="G5" s="45" t="s">
        <v>60</v>
      </c>
      <c r="H5" s="45" t="s">
        <v>81</v>
      </c>
      <c r="I5" s="45" t="s">
        <v>82</v>
      </c>
      <c r="J5" s="57"/>
    </row>
    <row r="6" ht="24.4" customHeight="1" spans="1:10">
      <c r="A6" s="46"/>
      <c r="B6" s="45" t="s">
        <v>74</v>
      </c>
      <c r="C6" s="45" t="s">
        <v>75</v>
      </c>
      <c r="D6" s="45" t="s">
        <v>76</v>
      </c>
      <c r="E6" s="45"/>
      <c r="F6" s="45"/>
      <c r="G6" s="45"/>
      <c r="H6" s="45"/>
      <c r="I6" s="45"/>
      <c r="J6" s="58"/>
    </row>
    <row r="7" ht="27" customHeight="1" spans="1:10">
      <c r="A7" s="47"/>
      <c r="B7" s="45"/>
      <c r="C7" s="45"/>
      <c r="D7" s="45"/>
      <c r="E7" s="45"/>
      <c r="F7" s="45" t="s">
        <v>77</v>
      </c>
      <c r="G7" s="48"/>
      <c r="H7" s="48"/>
      <c r="I7" s="48"/>
      <c r="J7" s="59"/>
    </row>
    <row r="8" ht="27" customHeight="1" spans="1:10">
      <c r="A8" s="47"/>
      <c r="B8" s="45"/>
      <c r="C8" s="45"/>
      <c r="D8" s="45"/>
      <c r="E8" s="49">
        <v>127023</v>
      </c>
      <c r="F8" s="50" t="s">
        <v>175</v>
      </c>
      <c r="G8" s="48">
        <v>0</v>
      </c>
      <c r="H8" s="48">
        <v>0</v>
      </c>
      <c r="I8" s="48">
        <v>0</v>
      </c>
      <c r="J8" s="59"/>
    </row>
    <row r="9" ht="27" customHeight="1" spans="1:10">
      <c r="A9" s="47"/>
      <c r="B9" s="45"/>
      <c r="C9" s="45"/>
      <c r="D9" s="45"/>
      <c r="E9" s="45"/>
      <c r="F9" s="45"/>
      <c r="G9" s="48"/>
      <c r="H9" s="48"/>
      <c r="I9" s="48"/>
      <c r="J9" s="59"/>
    </row>
    <row r="10" ht="27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59"/>
    </row>
    <row r="11" ht="27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59"/>
    </row>
    <row r="12" ht="27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59"/>
    </row>
    <row r="13" ht="27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59"/>
    </row>
    <row r="14" ht="27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59"/>
    </row>
    <row r="15" ht="27" customHeight="1" spans="1:10">
      <c r="A15" s="46"/>
      <c r="B15" s="49"/>
      <c r="C15" s="49"/>
      <c r="D15" s="49"/>
      <c r="E15" s="49"/>
      <c r="F15" s="49" t="s">
        <v>24</v>
      </c>
      <c r="G15" s="67"/>
      <c r="H15" s="67"/>
      <c r="I15" s="67"/>
      <c r="J15" s="58"/>
    </row>
    <row r="16" ht="27" customHeight="1" spans="1:10">
      <c r="A16" s="51"/>
      <c r="B16" s="52"/>
      <c r="C16" s="52"/>
      <c r="D16" s="52"/>
      <c r="E16" s="52"/>
      <c r="F16" s="53" t="s">
        <v>175</v>
      </c>
      <c r="G16" s="51"/>
      <c r="H16" s="51"/>
      <c r="I16" s="51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style="36" customWidth="1"/>
    <col min="2" max="2" width="17.75" style="36" customWidth="1"/>
    <col min="3" max="3" width="19.25" style="36" customWidth="1"/>
    <col min="4" max="9" width="19.875" style="36" customWidth="1"/>
    <col min="10" max="10" width="1.53333333333333" style="36" customWidth="1"/>
    <col min="11" max="11" width="9.76666666666667" style="36" customWidth="1"/>
    <col min="12" max="16384" width="10" style="36"/>
  </cols>
  <sheetData>
    <row r="1" ht="25" customHeight="1" spans="1:10">
      <c r="A1" s="37"/>
      <c r="B1" s="37"/>
      <c r="C1" s="37"/>
      <c r="D1" s="1"/>
      <c r="E1" s="40"/>
      <c r="F1" s="40"/>
      <c r="G1" s="40"/>
      <c r="H1" s="40"/>
      <c r="I1" s="54" t="s">
        <v>179</v>
      </c>
      <c r="J1" s="44"/>
    </row>
    <row r="2" ht="22.8" customHeight="1" spans="1:10">
      <c r="A2" s="37"/>
      <c r="B2" s="61" t="s">
        <v>180</v>
      </c>
      <c r="C2" s="62"/>
      <c r="D2" s="62"/>
      <c r="E2" s="62"/>
      <c r="F2" s="62"/>
      <c r="G2" s="62"/>
      <c r="H2" s="62"/>
      <c r="I2" s="66"/>
      <c r="J2" s="44" t="s">
        <v>4</v>
      </c>
    </row>
    <row r="3" ht="19.55" customHeight="1" spans="1:10">
      <c r="A3" s="42"/>
      <c r="B3" s="43" t="s">
        <v>6</v>
      </c>
      <c r="C3" s="43"/>
      <c r="F3" s="55"/>
      <c r="G3" s="55"/>
      <c r="H3" s="55"/>
      <c r="I3" s="55" t="s">
        <v>7</v>
      </c>
      <c r="J3" s="56"/>
    </row>
    <row r="4" ht="24.4" customHeight="1" spans="1:10">
      <c r="A4" s="44"/>
      <c r="B4" s="45" t="s">
        <v>168</v>
      </c>
      <c r="C4" s="45" t="s">
        <v>73</v>
      </c>
      <c r="D4" s="45" t="s">
        <v>169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60</v>
      </c>
      <c r="E5" s="63" t="s">
        <v>170</v>
      </c>
      <c r="F5" s="45" t="s">
        <v>171</v>
      </c>
      <c r="G5" s="45"/>
      <c r="H5" s="45"/>
      <c r="I5" s="45" t="s">
        <v>172</v>
      </c>
      <c r="J5" s="57"/>
    </row>
    <row r="6" ht="24.4" customHeight="1" spans="1:10">
      <c r="A6" s="46"/>
      <c r="B6" s="45"/>
      <c r="C6" s="45"/>
      <c r="D6" s="45"/>
      <c r="E6" s="63"/>
      <c r="F6" s="45" t="s">
        <v>149</v>
      </c>
      <c r="G6" s="45" t="s">
        <v>173</v>
      </c>
      <c r="H6" s="45" t="s">
        <v>174</v>
      </c>
      <c r="I6" s="45"/>
      <c r="J6" s="58"/>
    </row>
    <row r="7" ht="27" customHeight="1" spans="1:10">
      <c r="A7" s="47"/>
      <c r="B7" s="45"/>
      <c r="C7" s="45" t="s">
        <v>77</v>
      </c>
      <c r="D7" s="48"/>
      <c r="E7" s="48"/>
      <c r="F7" s="48"/>
      <c r="G7" s="48"/>
      <c r="H7" s="48"/>
      <c r="I7" s="48"/>
      <c r="J7" s="59"/>
    </row>
    <row r="8" ht="27" customHeight="1" spans="1:10">
      <c r="A8" s="47"/>
      <c r="B8" s="49">
        <v>127023</v>
      </c>
      <c r="C8" s="64" t="s">
        <v>0</v>
      </c>
      <c r="D8" s="48" t="s">
        <v>175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59"/>
    </row>
    <row r="9" ht="27" customHeight="1" spans="1:10">
      <c r="A9" s="47"/>
      <c r="B9" s="65"/>
      <c r="C9" s="65"/>
      <c r="D9" s="48"/>
      <c r="E9" s="48"/>
      <c r="F9" s="48"/>
      <c r="G9" s="48"/>
      <c r="H9" s="48"/>
      <c r="I9" s="48"/>
      <c r="J9" s="59"/>
    </row>
    <row r="10" ht="27" customHeight="1" spans="1:10">
      <c r="A10" s="47"/>
      <c r="B10" s="65"/>
      <c r="C10" s="65"/>
      <c r="D10" s="48"/>
      <c r="E10" s="48"/>
      <c r="F10" s="48"/>
      <c r="G10" s="48"/>
      <c r="H10" s="48"/>
      <c r="I10" s="48"/>
      <c r="J10" s="59"/>
    </row>
    <row r="11" ht="27" customHeight="1" spans="1:10">
      <c r="A11" s="47"/>
      <c r="B11" s="65"/>
      <c r="C11" s="65"/>
      <c r="D11" s="48"/>
      <c r="E11" s="48"/>
      <c r="F11" s="48"/>
      <c r="G11" s="48"/>
      <c r="H11" s="48"/>
      <c r="I11" s="48"/>
      <c r="J11" s="59"/>
    </row>
    <row r="12" ht="27" customHeight="1" spans="1:10">
      <c r="A12" s="47"/>
      <c r="B12" s="65"/>
      <c r="C12" s="65"/>
      <c r="D12" s="48"/>
      <c r="E12" s="48"/>
      <c r="F12" s="48"/>
      <c r="G12" s="48"/>
      <c r="H12" s="48"/>
      <c r="I12" s="48"/>
      <c r="J12" s="59"/>
    </row>
    <row r="13" ht="27" customHeight="1" spans="1:10">
      <c r="A13" s="47"/>
      <c r="B13" s="65"/>
      <c r="C13" s="65"/>
      <c r="D13" s="48"/>
      <c r="E13" s="48"/>
      <c r="F13" s="48"/>
      <c r="G13" s="48"/>
      <c r="H13" s="48"/>
      <c r="I13" s="48"/>
      <c r="J13" s="59"/>
    </row>
    <row r="14" ht="27" customHeight="1" spans="1:10">
      <c r="A14" s="47"/>
      <c r="B14" s="65"/>
      <c r="C14" s="65"/>
      <c r="D14" s="48"/>
      <c r="E14" s="48"/>
      <c r="F14" s="48"/>
      <c r="G14" s="48"/>
      <c r="H14" s="48"/>
      <c r="I14" s="48"/>
      <c r="J14" s="59"/>
    </row>
    <row r="15" ht="27" customHeight="1" spans="1:10">
      <c r="A15" s="47"/>
      <c r="B15" s="65"/>
      <c r="C15" s="65"/>
      <c r="D15" s="48"/>
      <c r="E15" s="48"/>
      <c r="F15" s="48"/>
      <c r="G15" s="48"/>
      <c r="H15" s="48"/>
      <c r="I15" s="48"/>
      <c r="J15" s="59"/>
    </row>
    <row r="16" ht="27" customHeight="1" spans="1:10">
      <c r="A16" s="51"/>
      <c r="B16" s="51"/>
      <c r="C16" s="51"/>
      <c r="D16" s="53" t="s">
        <v>175</v>
      </c>
      <c r="E16" s="51"/>
      <c r="F16" s="51"/>
      <c r="G16" s="51"/>
      <c r="H16" s="51"/>
      <c r="I16" s="51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36" customWidth="1"/>
    <col min="2" max="4" width="6.15833333333333" style="36" customWidth="1"/>
    <col min="5" max="5" width="19.25" style="36" customWidth="1"/>
    <col min="6" max="6" width="50" style="36" customWidth="1"/>
    <col min="7" max="9" width="18.5" style="36" customWidth="1"/>
    <col min="10" max="10" width="1.53333333333333" style="36" customWidth="1"/>
    <col min="11" max="13" width="9.76666666666667" style="36" customWidth="1"/>
    <col min="14" max="16383" width="10" style="36"/>
  </cols>
  <sheetData>
    <row r="1" ht="25" customHeight="1" spans="1:10">
      <c r="A1" s="37"/>
      <c r="B1" s="1"/>
      <c r="C1" s="1"/>
      <c r="D1" s="1"/>
      <c r="E1" s="38"/>
      <c r="F1" s="39"/>
      <c r="G1" s="40"/>
      <c r="H1" s="40"/>
      <c r="I1" s="54" t="s">
        <v>181</v>
      </c>
      <c r="J1" s="44"/>
    </row>
    <row r="2" ht="22.8" customHeight="1" spans="1:10">
      <c r="A2" s="37"/>
      <c r="B2" s="41" t="s">
        <v>182</v>
      </c>
      <c r="C2" s="41"/>
      <c r="D2" s="41"/>
      <c r="E2" s="41"/>
      <c r="F2" s="41"/>
      <c r="G2" s="41"/>
      <c r="H2" s="41"/>
      <c r="I2" s="41"/>
      <c r="J2" s="44" t="s">
        <v>4</v>
      </c>
    </row>
    <row r="3" ht="19.55" customHeight="1" spans="1:10">
      <c r="A3" s="42"/>
      <c r="B3" s="43" t="s">
        <v>183</v>
      </c>
      <c r="C3" s="43"/>
      <c r="D3" s="43"/>
      <c r="E3" s="43"/>
      <c r="F3" s="43"/>
      <c r="G3" s="42"/>
      <c r="H3" s="42"/>
      <c r="I3" s="55" t="s">
        <v>7</v>
      </c>
      <c r="J3" s="56"/>
    </row>
    <row r="4" ht="24.4" customHeight="1" spans="1:10">
      <c r="A4" s="44"/>
      <c r="B4" s="45" t="s">
        <v>10</v>
      </c>
      <c r="C4" s="45"/>
      <c r="D4" s="45"/>
      <c r="E4" s="45"/>
      <c r="F4" s="45"/>
      <c r="G4" s="45" t="s">
        <v>184</v>
      </c>
      <c r="H4" s="45"/>
      <c r="I4" s="45"/>
      <c r="J4" s="57"/>
    </row>
    <row r="5" ht="24.4" customHeight="1" spans="1:10">
      <c r="A5" s="46"/>
      <c r="B5" s="45" t="s">
        <v>71</v>
      </c>
      <c r="C5" s="45"/>
      <c r="D5" s="45"/>
      <c r="E5" s="45" t="s">
        <v>72</v>
      </c>
      <c r="F5" s="45" t="s">
        <v>144</v>
      </c>
      <c r="G5" s="45" t="s">
        <v>60</v>
      </c>
      <c r="H5" s="45" t="s">
        <v>81</v>
      </c>
      <c r="I5" s="45" t="s">
        <v>82</v>
      </c>
      <c r="J5" s="57"/>
    </row>
    <row r="6" ht="24.4" customHeight="1" spans="1:10">
      <c r="A6" s="46"/>
      <c r="B6" s="45" t="s">
        <v>74</v>
      </c>
      <c r="C6" s="45" t="s">
        <v>75</v>
      </c>
      <c r="D6" s="45" t="s">
        <v>76</v>
      </c>
      <c r="E6" s="45"/>
      <c r="F6" s="45"/>
      <c r="G6" s="45"/>
      <c r="H6" s="45"/>
      <c r="I6" s="45"/>
      <c r="J6" s="58"/>
    </row>
    <row r="7" ht="27" customHeight="1" spans="1:10">
      <c r="A7" s="47"/>
      <c r="B7" s="45"/>
      <c r="C7" s="45"/>
      <c r="D7" s="45"/>
      <c r="E7" s="45"/>
      <c r="F7" s="45" t="s">
        <v>77</v>
      </c>
      <c r="G7" s="48">
        <v>0</v>
      </c>
      <c r="H7" s="48">
        <v>0</v>
      </c>
      <c r="I7" s="48">
        <v>0</v>
      </c>
      <c r="J7" s="59"/>
    </row>
    <row r="8" ht="27" customHeight="1" spans="1:10">
      <c r="A8" s="47"/>
      <c r="B8" s="45"/>
      <c r="C8" s="45"/>
      <c r="D8" s="45"/>
      <c r="E8" s="49">
        <v>127023</v>
      </c>
      <c r="F8" s="50" t="s">
        <v>175</v>
      </c>
      <c r="G8" s="48"/>
      <c r="H8" s="48"/>
      <c r="I8" s="48"/>
      <c r="J8" s="59"/>
    </row>
    <row r="9" ht="27" customHeight="1" spans="1:10">
      <c r="A9" s="47"/>
      <c r="B9" s="45"/>
      <c r="C9" s="45"/>
      <c r="D9" s="45"/>
      <c r="E9" s="45"/>
      <c r="F9" s="45"/>
      <c r="G9" s="48"/>
      <c r="H9" s="48"/>
      <c r="I9" s="48"/>
      <c r="J9" s="59"/>
    </row>
    <row r="10" ht="27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59"/>
    </row>
    <row r="11" ht="27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59"/>
    </row>
    <row r="12" ht="27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59"/>
    </row>
    <row r="13" ht="27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59"/>
    </row>
    <row r="14" ht="27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59"/>
    </row>
    <row r="15" ht="27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59"/>
    </row>
    <row r="16" ht="27" customHeight="1" spans="1:10">
      <c r="A16" s="51"/>
      <c r="B16" s="52"/>
      <c r="C16" s="52"/>
      <c r="D16" s="52"/>
      <c r="E16" s="52"/>
      <c r="F16" s="53" t="s">
        <v>175</v>
      </c>
      <c r="G16" s="51"/>
      <c r="H16" s="51"/>
      <c r="I16" s="51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F16" sqref="F16:I16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ht="25" customHeight="1" spans="1:9">
      <c r="A1" s="1"/>
      <c r="I1" s="32" t="s">
        <v>185</v>
      </c>
    </row>
    <row r="2" ht="45" customHeight="1" spans="1:9">
      <c r="A2" s="3" t="s">
        <v>186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3" t="s">
        <v>7</v>
      </c>
    </row>
    <row r="4" ht="33" customHeight="1" spans="1:9">
      <c r="A4" s="7" t="s">
        <v>187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158</v>
      </c>
      <c r="B5" s="9" t="s">
        <v>164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188</v>
      </c>
      <c r="B6" s="9" t="s">
        <v>0</v>
      </c>
      <c r="C6" s="9"/>
      <c r="D6" s="9"/>
      <c r="E6" s="9"/>
      <c r="F6" s="9"/>
      <c r="G6" s="9"/>
      <c r="H6" s="9"/>
      <c r="I6" s="9"/>
    </row>
    <row r="7" ht="27" customHeight="1" spans="1:9">
      <c r="A7" s="11" t="s">
        <v>189</v>
      </c>
      <c r="B7" s="12" t="s">
        <v>190</v>
      </c>
      <c r="C7" s="12"/>
      <c r="D7" s="12"/>
      <c r="E7" s="34">
        <v>2</v>
      </c>
      <c r="F7" s="34"/>
      <c r="G7" s="34"/>
      <c r="H7" s="34"/>
      <c r="I7" s="34"/>
    </row>
    <row r="8" ht="27" customHeight="1" spans="1:9">
      <c r="A8" s="14"/>
      <c r="B8" s="12" t="s">
        <v>191</v>
      </c>
      <c r="C8" s="12"/>
      <c r="D8" s="12"/>
      <c r="E8" s="34">
        <v>2</v>
      </c>
      <c r="F8" s="34"/>
      <c r="G8" s="34"/>
      <c r="H8" s="34"/>
      <c r="I8" s="34"/>
    </row>
    <row r="9" ht="27" customHeight="1" spans="1:9">
      <c r="A9" s="14"/>
      <c r="B9" s="12" t="s">
        <v>192</v>
      </c>
      <c r="C9" s="12"/>
      <c r="D9" s="12"/>
      <c r="E9" s="34"/>
      <c r="F9" s="34"/>
      <c r="G9" s="34"/>
      <c r="H9" s="34"/>
      <c r="I9" s="34"/>
    </row>
    <row r="10" ht="27" customHeight="1" spans="1:9">
      <c r="A10" s="15" t="s">
        <v>193</v>
      </c>
      <c r="B10" s="35" t="s">
        <v>194</v>
      </c>
      <c r="C10" s="35"/>
      <c r="D10" s="35"/>
      <c r="E10" s="35"/>
      <c r="F10" s="35"/>
      <c r="G10" s="35"/>
      <c r="H10" s="35"/>
      <c r="I10" s="35"/>
    </row>
    <row r="11" ht="46" customHeight="1" spans="1:9">
      <c r="A11" s="17"/>
      <c r="B11" s="35"/>
      <c r="C11" s="35"/>
      <c r="D11" s="35"/>
      <c r="E11" s="35"/>
      <c r="F11" s="35"/>
      <c r="G11" s="35"/>
      <c r="H11" s="35"/>
      <c r="I11" s="35"/>
    </row>
    <row r="12" ht="27" customHeight="1" spans="1:9">
      <c r="A12" s="14" t="s">
        <v>195</v>
      </c>
      <c r="B12" s="18" t="s">
        <v>196</v>
      </c>
      <c r="C12" s="18" t="s">
        <v>197</v>
      </c>
      <c r="D12" s="19" t="s">
        <v>198</v>
      </c>
      <c r="E12" s="20"/>
      <c r="F12" s="21" t="s">
        <v>199</v>
      </c>
      <c r="G12" s="21"/>
      <c r="H12" s="21"/>
      <c r="I12" s="21"/>
    </row>
    <row r="13" ht="27" customHeight="1" spans="1:9">
      <c r="A13" s="14"/>
      <c r="B13" s="22" t="s">
        <v>200</v>
      </c>
      <c r="C13" s="22" t="s">
        <v>201</v>
      </c>
      <c r="D13" s="23" t="s">
        <v>202</v>
      </c>
      <c r="E13" s="24"/>
      <c r="F13" s="24" t="s">
        <v>203</v>
      </c>
      <c r="G13" s="24"/>
      <c r="H13" s="24"/>
      <c r="I13" s="24"/>
    </row>
    <row r="14" ht="27" customHeight="1" spans="1:9">
      <c r="A14" s="14"/>
      <c r="B14" s="22"/>
      <c r="C14" s="14" t="s">
        <v>204</v>
      </c>
      <c r="D14" s="25" t="s">
        <v>205</v>
      </c>
      <c r="E14" s="25"/>
      <c r="F14" s="29" t="s">
        <v>206</v>
      </c>
      <c r="G14" s="24"/>
      <c r="H14" s="24"/>
      <c r="I14" s="24"/>
    </row>
    <row r="15" ht="27" customHeight="1" spans="1:9">
      <c r="A15" s="14"/>
      <c r="B15" s="22"/>
      <c r="C15" s="14" t="s">
        <v>207</v>
      </c>
      <c r="D15" s="24" t="s">
        <v>208</v>
      </c>
      <c r="E15" s="24"/>
      <c r="F15" s="24" t="s">
        <v>209</v>
      </c>
      <c r="G15" s="24"/>
      <c r="H15" s="24"/>
      <c r="I15" s="24"/>
    </row>
    <row r="16" ht="27" customHeight="1" spans="1:9">
      <c r="A16" s="14"/>
      <c r="B16" s="22"/>
      <c r="C16" s="28" t="s">
        <v>210</v>
      </c>
      <c r="D16" s="25" t="s">
        <v>211</v>
      </c>
      <c r="E16" s="25"/>
      <c r="F16" s="29" t="s">
        <v>212</v>
      </c>
      <c r="G16" s="24"/>
      <c r="H16" s="24"/>
      <c r="I16" s="24"/>
    </row>
    <row r="17" ht="27" customHeight="1" spans="1:9">
      <c r="A17" s="14"/>
      <c r="B17" s="30" t="s">
        <v>213</v>
      </c>
      <c r="C17" s="17" t="s">
        <v>214</v>
      </c>
      <c r="D17" s="29" t="s">
        <v>215</v>
      </c>
      <c r="E17" s="24"/>
      <c r="F17" s="29" t="s">
        <v>216</v>
      </c>
      <c r="G17" s="24"/>
      <c r="H17" s="24"/>
      <c r="I17" s="24"/>
    </row>
    <row r="18" ht="24" spans="1:9">
      <c r="A18" s="14"/>
      <c r="B18" s="14" t="s">
        <v>217</v>
      </c>
      <c r="C18" s="31" t="s">
        <v>218</v>
      </c>
      <c r="D18" s="29" t="s">
        <v>219</v>
      </c>
      <c r="E18" s="24"/>
      <c r="F18" s="29" t="s">
        <v>220</v>
      </c>
      <c r="G18" s="24"/>
      <c r="H18" s="24"/>
      <c r="I18" s="24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8" sqref="F18:I18"/>
    </sheetView>
  </sheetViews>
  <sheetFormatPr defaultColWidth="9" defaultRowHeight="13.5"/>
  <cols>
    <col min="3" max="3" width="12.5" customWidth="1"/>
    <col min="9" max="9" width="12" customWidth="1"/>
  </cols>
  <sheetData>
    <row r="1" ht="14.25" spans="1:9">
      <c r="A1" s="1"/>
      <c r="B1" s="2"/>
      <c r="C1" s="2"/>
      <c r="D1" s="2"/>
      <c r="E1" s="2"/>
      <c r="F1" s="2"/>
      <c r="G1" s="2"/>
      <c r="H1" s="2"/>
      <c r="I1" s="32" t="s">
        <v>221</v>
      </c>
    </row>
    <row r="2" ht="25.5" spans="1:9">
      <c r="A2" s="3" t="s">
        <v>186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3" t="s">
        <v>7</v>
      </c>
    </row>
    <row r="4" ht="27" customHeight="1" spans="1:9">
      <c r="A4" s="7" t="s">
        <v>222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158</v>
      </c>
      <c r="B5" s="9" t="s">
        <v>161</v>
      </c>
      <c r="C5" s="9"/>
      <c r="D5" s="9"/>
      <c r="E5" s="9"/>
      <c r="F5" s="9"/>
      <c r="G5" s="9"/>
      <c r="H5" s="9"/>
      <c r="I5" s="9"/>
    </row>
    <row r="6" ht="25" customHeight="1" spans="1:9">
      <c r="A6" s="10" t="s">
        <v>188</v>
      </c>
      <c r="B6" s="9" t="s">
        <v>0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189</v>
      </c>
      <c r="B7" s="12" t="s">
        <v>190</v>
      </c>
      <c r="C7" s="12"/>
      <c r="D7" s="12"/>
      <c r="E7" s="34">
        <v>10</v>
      </c>
      <c r="F7" s="34"/>
      <c r="G7" s="34"/>
      <c r="H7" s="34"/>
      <c r="I7" s="34"/>
    </row>
    <row r="8" ht="27" customHeight="1" spans="1:9">
      <c r="A8" s="14"/>
      <c r="B8" s="12" t="s">
        <v>191</v>
      </c>
      <c r="C8" s="12"/>
      <c r="D8" s="12"/>
      <c r="E8" s="34">
        <v>10</v>
      </c>
      <c r="F8" s="34"/>
      <c r="G8" s="34"/>
      <c r="H8" s="34"/>
      <c r="I8" s="34"/>
    </row>
    <row r="9" ht="38" customHeight="1" spans="1:9">
      <c r="A9" s="14"/>
      <c r="B9" s="12" t="s">
        <v>192</v>
      </c>
      <c r="C9" s="12"/>
      <c r="D9" s="12"/>
      <c r="E9" s="34"/>
      <c r="F9" s="34"/>
      <c r="G9" s="34"/>
      <c r="H9" s="34"/>
      <c r="I9" s="34"/>
    </row>
    <row r="10" ht="23" customHeight="1" spans="1:9">
      <c r="A10" s="15" t="s">
        <v>193</v>
      </c>
      <c r="B10" s="16" t="s">
        <v>223</v>
      </c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195</v>
      </c>
      <c r="B12" s="18" t="s">
        <v>196</v>
      </c>
      <c r="C12" s="18" t="s">
        <v>197</v>
      </c>
      <c r="D12" s="19" t="s">
        <v>198</v>
      </c>
      <c r="E12" s="20"/>
      <c r="F12" s="21" t="s">
        <v>199</v>
      </c>
      <c r="G12" s="21"/>
      <c r="H12" s="21"/>
      <c r="I12" s="21"/>
    </row>
    <row r="13" ht="32" customHeight="1" spans="1:9">
      <c r="A13" s="14"/>
      <c r="B13" s="22" t="s">
        <v>200</v>
      </c>
      <c r="C13" s="22" t="s">
        <v>201</v>
      </c>
      <c r="D13" s="23" t="s">
        <v>224</v>
      </c>
      <c r="E13" s="24"/>
      <c r="F13" s="23" t="s">
        <v>225</v>
      </c>
      <c r="G13" s="24"/>
      <c r="H13" s="24"/>
      <c r="I13" s="24"/>
    </row>
    <row r="14" ht="34" customHeight="1" spans="1:9">
      <c r="A14" s="14"/>
      <c r="B14" s="22"/>
      <c r="C14" s="14" t="s">
        <v>204</v>
      </c>
      <c r="D14" s="25" t="s">
        <v>226</v>
      </c>
      <c r="E14" s="25"/>
      <c r="F14" s="26">
        <v>1</v>
      </c>
      <c r="G14" s="24"/>
      <c r="H14" s="24"/>
      <c r="I14" s="24"/>
    </row>
    <row r="15" ht="30" customHeight="1" spans="1:9">
      <c r="A15" s="14"/>
      <c r="B15" s="22"/>
      <c r="C15" s="14" t="s">
        <v>207</v>
      </c>
      <c r="D15" s="23" t="s">
        <v>227</v>
      </c>
      <c r="E15" s="24"/>
      <c r="F15" s="24" t="s">
        <v>228</v>
      </c>
      <c r="G15" s="24"/>
      <c r="H15" s="24"/>
      <c r="I15" s="24"/>
    </row>
    <row r="16" ht="32" customHeight="1" spans="1:9">
      <c r="A16" s="14"/>
      <c r="B16" s="22"/>
      <c r="C16" s="28" t="s">
        <v>210</v>
      </c>
      <c r="D16" s="25" t="s">
        <v>229</v>
      </c>
      <c r="E16" s="25"/>
      <c r="F16" s="29" t="s">
        <v>230</v>
      </c>
      <c r="G16" s="24"/>
      <c r="H16" s="24"/>
      <c r="I16" s="24"/>
    </row>
    <row r="17" ht="31" customHeight="1" spans="1:9">
      <c r="A17" s="14"/>
      <c r="B17" s="30" t="s">
        <v>213</v>
      </c>
      <c r="C17" s="17" t="s">
        <v>214</v>
      </c>
      <c r="D17" s="29" t="s">
        <v>231</v>
      </c>
      <c r="E17" s="24"/>
      <c r="F17" s="29" t="s">
        <v>232</v>
      </c>
      <c r="G17" s="24"/>
      <c r="H17" s="24"/>
      <c r="I17" s="24"/>
    </row>
    <row r="18" ht="36" customHeight="1" spans="1:9">
      <c r="A18" s="14"/>
      <c r="B18" s="14" t="s">
        <v>217</v>
      </c>
      <c r="C18" s="31" t="s">
        <v>218</v>
      </c>
      <c r="D18" s="29" t="s">
        <v>233</v>
      </c>
      <c r="E18" s="24"/>
      <c r="F18" s="29" t="s">
        <v>234</v>
      </c>
      <c r="G18" s="24"/>
      <c r="H18" s="24"/>
      <c r="I18" s="24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6" sqref="F16:I16"/>
    </sheetView>
  </sheetViews>
  <sheetFormatPr defaultColWidth="9" defaultRowHeight="13.5"/>
  <cols>
    <col min="3" max="3" width="12.5" customWidth="1"/>
    <col min="9" max="9" width="12" customWidth="1"/>
  </cols>
  <sheetData>
    <row r="1" ht="14.25" spans="1:9">
      <c r="A1" s="1"/>
      <c r="B1" s="2"/>
      <c r="C1" s="2"/>
      <c r="D1" s="2"/>
      <c r="E1" s="2"/>
      <c r="F1" s="2"/>
      <c r="G1" s="2"/>
      <c r="H1" s="2"/>
      <c r="I1" s="32" t="s">
        <v>235</v>
      </c>
    </row>
    <row r="2" ht="25.5" spans="1:9">
      <c r="A2" s="3" t="s">
        <v>186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3" t="s">
        <v>7</v>
      </c>
    </row>
    <row r="4" ht="27" customHeight="1" spans="1:9">
      <c r="A4" s="7" t="s">
        <v>222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158</v>
      </c>
      <c r="B5" s="9" t="s">
        <v>236</v>
      </c>
      <c r="C5" s="9"/>
      <c r="D5" s="9"/>
      <c r="E5" s="9"/>
      <c r="F5" s="9"/>
      <c r="G5" s="9"/>
      <c r="H5" s="9"/>
      <c r="I5" s="9"/>
    </row>
    <row r="6" ht="25" customHeight="1" spans="1:9">
      <c r="A6" s="10" t="s">
        <v>188</v>
      </c>
      <c r="B6" s="9" t="s">
        <v>0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189</v>
      </c>
      <c r="B7" s="12" t="s">
        <v>190</v>
      </c>
      <c r="C7" s="12"/>
      <c r="D7" s="12"/>
      <c r="E7" s="13">
        <v>0.94</v>
      </c>
      <c r="F7" s="13"/>
      <c r="G7" s="13"/>
      <c r="H7" s="13"/>
      <c r="I7" s="13"/>
    </row>
    <row r="8" ht="27" customHeight="1" spans="1:9">
      <c r="A8" s="14"/>
      <c r="B8" s="12" t="s">
        <v>191</v>
      </c>
      <c r="C8" s="12"/>
      <c r="D8" s="12"/>
      <c r="E8" s="13">
        <v>0.94</v>
      </c>
      <c r="F8" s="13"/>
      <c r="G8" s="13"/>
      <c r="H8" s="13"/>
      <c r="I8" s="13"/>
    </row>
    <row r="9" ht="38" customHeight="1" spans="1:9">
      <c r="A9" s="14"/>
      <c r="B9" s="12" t="s">
        <v>192</v>
      </c>
      <c r="C9" s="12"/>
      <c r="D9" s="12"/>
      <c r="E9" s="13"/>
      <c r="F9" s="13"/>
      <c r="G9" s="13"/>
      <c r="H9" s="13"/>
      <c r="I9" s="13"/>
    </row>
    <row r="10" ht="23" customHeight="1" spans="1:9">
      <c r="A10" s="15" t="s">
        <v>193</v>
      </c>
      <c r="B10" s="16" t="s">
        <v>237</v>
      </c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195</v>
      </c>
      <c r="B12" s="18" t="s">
        <v>196</v>
      </c>
      <c r="C12" s="18" t="s">
        <v>197</v>
      </c>
      <c r="D12" s="19" t="s">
        <v>198</v>
      </c>
      <c r="E12" s="20"/>
      <c r="F12" s="21" t="s">
        <v>199</v>
      </c>
      <c r="G12" s="21"/>
      <c r="H12" s="21"/>
      <c r="I12" s="21"/>
    </row>
    <row r="13" ht="32" customHeight="1" spans="1:9">
      <c r="A13" s="14"/>
      <c r="B13" s="22" t="s">
        <v>200</v>
      </c>
      <c r="C13" s="22" t="s">
        <v>201</v>
      </c>
      <c r="D13" s="23" t="s">
        <v>238</v>
      </c>
      <c r="E13" s="24"/>
      <c r="F13" s="23" t="s">
        <v>239</v>
      </c>
      <c r="G13" s="24"/>
      <c r="H13" s="24"/>
      <c r="I13" s="24"/>
    </row>
    <row r="14" ht="34" customHeight="1" spans="1:9">
      <c r="A14" s="14"/>
      <c r="B14" s="22"/>
      <c r="C14" s="14" t="s">
        <v>204</v>
      </c>
      <c r="D14" s="25" t="s">
        <v>226</v>
      </c>
      <c r="E14" s="25"/>
      <c r="F14" s="26">
        <v>1</v>
      </c>
      <c r="G14" s="24"/>
      <c r="H14" s="24"/>
      <c r="I14" s="24"/>
    </row>
    <row r="15" ht="30" customHeight="1" spans="1:9">
      <c r="A15" s="14"/>
      <c r="B15" s="22"/>
      <c r="C15" s="14" t="s">
        <v>207</v>
      </c>
      <c r="D15" s="23" t="s">
        <v>240</v>
      </c>
      <c r="E15" s="24"/>
      <c r="F15" s="27">
        <v>1</v>
      </c>
      <c r="G15" s="24"/>
      <c r="H15" s="24"/>
      <c r="I15" s="24"/>
    </row>
    <row r="16" ht="32" customHeight="1" spans="1:9">
      <c r="A16" s="14"/>
      <c r="B16" s="22"/>
      <c r="C16" s="28" t="s">
        <v>210</v>
      </c>
      <c r="D16" s="25" t="s">
        <v>238</v>
      </c>
      <c r="E16" s="25"/>
      <c r="F16" s="29" t="s">
        <v>241</v>
      </c>
      <c r="G16" s="24"/>
      <c r="H16" s="24"/>
      <c r="I16" s="24"/>
    </row>
    <row r="17" ht="31" customHeight="1" spans="1:9">
      <c r="A17" s="14"/>
      <c r="B17" s="30" t="s">
        <v>213</v>
      </c>
      <c r="C17" s="17" t="s">
        <v>214</v>
      </c>
      <c r="D17" s="29" t="s">
        <v>242</v>
      </c>
      <c r="E17" s="24"/>
      <c r="F17" s="29" t="s">
        <v>243</v>
      </c>
      <c r="G17" s="24"/>
      <c r="H17" s="24"/>
      <c r="I17" s="24"/>
    </row>
    <row r="18" ht="36" customHeight="1" spans="1:9">
      <c r="A18" s="14"/>
      <c r="B18" s="14" t="s">
        <v>217</v>
      </c>
      <c r="C18" s="31" t="s">
        <v>218</v>
      </c>
      <c r="D18" s="29" t="s">
        <v>233</v>
      </c>
      <c r="E18" s="24"/>
      <c r="F18" s="29" t="s">
        <v>234</v>
      </c>
      <c r="G18" s="24"/>
      <c r="H18" s="24"/>
      <c r="I18" s="24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14" sqref="F14:I14"/>
    </sheetView>
  </sheetViews>
  <sheetFormatPr defaultColWidth="9" defaultRowHeight="13.5"/>
  <cols>
    <col min="3" max="3" width="12.5" customWidth="1"/>
    <col min="9" max="9" width="12" customWidth="1"/>
  </cols>
  <sheetData>
    <row r="1" ht="14.25" spans="1:9">
      <c r="A1" s="1"/>
      <c r="B1" s="2"/>
      <c r="C1" s="2"/>
      <c r="D1" s="2"/>
      <c r="E1" s="2"/>
      <c r="F1" s="2"/>
      <c r="G1" s="2"/>
      <c r="H1" s="2"/>
      <c r="I1" s="32" t="s">
        <v>244</v>
      </c>
    </row>
    <row r="2" ht="25.5" spans="1:9">
      <c r="A2" s="3" t="s">
        <v>186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3" t="s">
        <v>7</v>
      </c>
    </row>
    <row r="4" ht="27" customHeight="1" spans="1:9">
      <c r="A4" s="7" t="s">
        <v>222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158</v>
      </c>
      <c r="B5" s="9" t="s">
        <v>165</v>
      </c>
      <c r="C5" s="9"/>
      <c r="D5" s="9"/>
      <c r="E5" s="9"/>
      <c r="F5" s="9"/>
      <c r="G5" s="9"/>
      <c r="H5" s="9"/>
      <c r="I5" s="9"/>
    </row>
    <row r="6" ht="25" customHeight="1" spans="1:9">
      <c r="A6" s="10" t="s">
        <v>188</v>
      </c>
      <c r="B6" s="9" t="s">
        <v>0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189</v>
      </c>
      <c r="B7" s="12" t="s">
        <v>190</v>
      </c>
      <c r="C7" s="12"/>
      <c r="D7" s="12"/>
      <c r="E7" s="13">
        <v>17.56</v>
      </c>
      <c r="F7" s="13"/>
      <c r="G7" s="13"/>
      <c r="H7" s="13"/>
      <c r="I7" s="13"/>
    </row>
    <row r="8" ht="27" customHeight="1" spans="1:9">
      <c r="A8" s="14"/>
      <c r="B8" s="12" t="s">
        <v>191</v>
      </c>
      <c r="C8" s="12"/>
      <c r="D8" s="12"/>
      <c r="E8" s="13">
        <v>17.56</v>
      </c>
      <c r="F8" s="13"/>
      <c r="G8" s="13"/>
      <c r="H8" s="13"/>
      <c r="I8" s="13"/>
    </row>
    <row r="9" ht="38" customHeight="1" spans="1:9">
      <c r="A9" s="14"/>
      <c r="B9" s="12" t="s">
        <v>192</v>
      </c>
      <c r="C9" s="12"/>
      <c r="D9" s="12"/>
      <c r="E9" s="13"/>
      <c r="F9" s="13"/>
      <c r="G9" s="13"/>
      <c r="H9" s="13"/>
      <c r="I9" s="13"/>
    </row>
    <row r="10" ht="23" customHeight="1" spans="1:9">
      <c r="A10" s="15" t="s">
        <v>193</v>
      </c>
      <c r="B10" s="16" t="s">
        <v>245</v>
      </c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195</v>
      </c>
      <c r="B12" s="18" t="s">
        <v>196</v>
      </c>
      <c r="C12" s="18" t="s">
        <v>197</v>
      </c>
      <c r="D12" s="19" t="s">
        <v>198</v>
      </c>
      <c r="E12" s="20"/>
      <c r="F12" s="21" t="s">
        <v>199</v>
      </c>
      <c r="G12" s="21"/>
      <c r="H12" s="21"/>
      <c r="I12" s="21"/>
    </row>
    <row r="13" ht="32" customHeight="1" spans="1:9">
      <c r="A13" s="14"/>
      <c r="B13" s="22" t="s">
        <v>200</v>
      </c>
      <c r="C13" s="22" t="s">
        <v>201</v>
      </c>
      <c r="D13" s="23" t="s">
        <v>246</v>
      </c>
      <c r="E13" s="24"/>
      <c r="F13" s="23" t="s">
        <v>247</v>
      </c>
      <c r="G13" s="24"/>
      <c r="H13" s="24"/>
      <c r="I13" s="24"/>
    </row>
    <row r="14" ht="34" customHeight="1" spans="1:9">
      <c r="A14" s="14"/>
      <c r="B14" s="22"/>
      <c r="C14" s="14" t="s">
        <v>204</v>
      </c>
      <c r="D14" s="25" t="s">
        <v>248</v>
      </c>
      <c r="E14" s="25"/>
      <c r="F14" s="26" t="s">
        <v>249</v>
      </c>
      <c r="G14" s="24"/>
      <c r="H14" s="24"/>
      <c r="I14" s="24"/>
    </row>
    <row r="15" ht="30" customHeight="1" spans="1:9">
      <c r="A15" s="14"/>
      <c r="B15" s="22"/>
      <c r="C15" s="14" t="s">
        <v>207</v>
      </c>
      <c r="D15" s="23" t="s">
        <v>250</v>
      </c>
      <c r="E15" s="24"/>
      <c r="F15" s="27" t="s">
        <v>209</v>
      </c>
      <c r="G15" s="24"/>
      <c r="H15" s="24"/>
      <c r="I15" s="24"/>
    </row>
    <row r="16" ht="32" customHeight="1" spans="1:9">
      <c r="A16" s="14"/>
      <c r="B16" s="22"/>
      <c r="C16" s="28" t="s">
        <v>210</v>
      </c>
      <c r="D16" s="25" t="s">
        <v>251</v>
      </c>
      <c r="E16" s="25"/>
      <c r="F16" s="29" t="s">
        <v>252</v>
      </c>
      <c r="G16" s="24"/>
      <c r="H16" s="24"/>
      <c r="I16" s="24"/>
    </row>
    <row r="17" ht="31" customHeight="1" spans="1:9">
      <c r="A17" s="14"/>
      <c r="B17" s="30" t="s">
        <v>213</v>
      </c>
      <c r="C17" s="17" t="s">
        <v>214</v>
      </c>
      <c r="D17" s="29" t="s">
        <v>253</v>
      </c>
      <c r="E17" s="24"/>
      <c r="F17" s="29" t="s">
        <v>254</v>
      </c>
      <c r="G17" s="24"/>
      <c r="H17" s="24"/>
      <c r="I17" s="24"/>
    </row>
    <row r="18" ht="36" customHeight="1" spans="1:9">
      <c r="A18" s="14"/>
      <c r="B18" s="14" t="s">
        <v>217</v>
      </c>
      <c r="C18" s="31" t="s">
        <v>218</v>
      </c>
      <c r="D18" s="29" t="s">
        <v>233</v>
      </c>
      <c r="E18" s="24"/>
      <c r="F18" s="29" t="s">
        <v>234</v>
      </c>
      <c r="G18" s="24"/>
      <c r="H18" s="24"/>
      <c r="I18" s="24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1" sqref="E41"/>
    </sheetView>
  </sheetViews>
  <sheetFormatPr defaultColWidth="10" defaultRowHeight="13.5" outlineLevelCol="5"/>
  <cols>
    <col min="1" max="1" width="1.53333333333333" style="36" customWidth="1"/>
    <col min="2" max="2" width="40.625" style="36" customWidth="1"/>
    <col min="3" max="3" width="15.625" style="36" customWidth="1"/>
    <col min="4" max="4" width="40.625" style="36" customWidth="1"/>
    <col min="5" max="5" width="15.625" style="36" customWidth="1"/>
    <col min="6" max="6" width="1.53333333333333" style="36" customWidth="1"/>
    <col min="7" max="11" width="9.76666666666667" style="36" customWidth="1"/>
    <col min="12" max="16384" width="10" style="36"/>
  </cols>
  <sheetData>
    <row r="1" s="131" customFormat="1" ht="25" customHeight="1" spans="1:6">
      <c r="A1" s="1"/>
      <c r="B1" s="1"/>
      <c r="C1" s="132"/>
      <c r="D1" s="1"/>
      <c r="E1" s="133" t="s">
        <v>3</v>
      </c>
      <c r="F1" s="134" t="s">
        <v>4</v>
      </c>
    </row>
    <row r="2" ht="22.8" customHeight="1" spans="1:6">
      <c r="A2" s="113"/>
      <c r="B2" s="115" t="s">
        <v>5</v>
      </c>
      <c r="C2" s="115"/>
      <c r="D2" s="115"/>
      <c r="E2" s="115"/>
      <c r="F2" s="120"/>
    </row>
    <row r="3" ht="19.55" customHeight="1" spans="1:6">
      <c r="A3" s="116"/>
      <c r="B3" s="43" t="s">
        <v>6</v>
      </c>
      <c r="C3" s="99"/>
      <c r="D3" s="99"/>
      <c r="E3" s="117" t="s">
        <v>7</v>
      </c>
      <c r="F3" s="121"/>
    </row>
    <row r="4" ht="26" customHeight="1" spans="1:6">
      <c r="A4" s="118"/>
      <c r="B4" s="45" t="s">
        <v>8</v>
      </c>
      <c r="C4" s="45"/>
      <c r="D4" s="45" t="s">
        <v>9</v>
      </c>
      <c r="E4" s="45"/>
      <c r="F4" s="107"/>
    </row>
    <row r="5" ht="26" customHeight="1" spans="1:6">
      <c r="A5" s="118"/>
      <c r="B5" s="45" t="s">
        <v>10</v>
      </c>
      <c r="C5" s="45" t="s">
        <v>11</v>
      </c>
      <c r="D5" s="45" t="s">
        <v>10</v>
      </c>
      <c r="E5" s="45" t="s">
        <v>11</v>
      </c>
      <c r="F5" s="107"/>
    </row>
    <row r="6" ht="26" customHeight="1" spans="1:6">
      <c r="A6" s="44"/>
      <c r="B6" s="49" t="s">
        <v>12</v>
      </c>
      <c r="C6" s="67">
        <v>10883588.28</v>
      </c>
      <c r="D6" s="49" t="s">
        <v>13</v>
      </c>
      <c r="E6" s="67"/>
      <c r="F6" s="58"/>
    </row>
    <row r="7" ht="26" customHeight="1" spans="1:6">
      <c r="A7" s="44"/>
      <c r="B7" s="49" t="s">
        <v>14</v>
      </c>
      <c r="C7" s="67"/>
      <c r="D7" s="49" t="s">
        <v>15</v>
      </c>
      <c r="E7" s="67"/>
      <c r="F7" s="58"/>
    </row>
    <row r="8" ht="26" customHeight="1" spans="1:6">
      <c r="A8" s="44"/>
      <c r="B8" s="49" t="s">
        <v>16</v>
      </c>
      <c r="C8" s="67"/>
      <c r="D8" s="49" t="s">
        <v>17</v>
      </c>
      <c r="E8" s="67"/>
      <c r="F8" s="58"/>
    </row>
    <row r="9" ht="26" customHeight="1" spans="1:6">
      <c r="A9" s="44"/>
      <c r="B9" s="49" t="s">
        <v>18</v>
      </c>
      <c r="C9" s="67"/>
      <c r="D9" s="49" t="s">
        <v>19</v>
      </c>
      <c r="E9" s="67"/>
      <c r="F9" s="58"/>
    </row>
    <row r="10" ht="26" customHeight="1" spans="1:6">
      <c r="A10" s="44"/>
      <c r="B10" s="49" t="s">
        <v>20</v>
      </c>
      <c r="C10" s="67"/>
      <c r="D10" s="49" t="s">
        <v>21</v>
      </c>
      <c r="E10" s="67">
        <v>8255960.6</v>
      </c>
      <c r="F10" s="58"/>
    </row>
    <row r="11" ht="26" customHeight="1" spans="1:6">
      <c r="A11" s="44"/>
      <c r="B11" s="49" t="s">
        <v>22</v>
      </c>
      <c r="C11" s="67"/>
      <c r="D11" s="49" t="s">
        <v>23</v>
      </c>
      <c r="E11" s="67"/>
      <c r="F11" s="58"/>
    </row>
    <row r="12" ht="26" customHeight="1" spans="1:6">
      <c r="A12" s="44"/>
      <c r="B12" s="49" t="s">
        <v>24</v>
      </c>
      <c r="C12" s="67"/>
      <c r="D12" s="49" t="s">
        <v>25</v>
      </c>
      <c r="E12" s="67"/>
      <c r="F12" s="58"/>
    </row>
    <row r="13" ht="26" customHeight="1" spans="1:6">
      <c r="A13" s="44"/>
      <c r="B13" s="49" t="s">
        <v>24</v>
      </c>
      <c r="C13" s="67"/>
      <c r="D13" s="49" t="s">
        <v>26</v>
      </c>
      <c r="E13" s="67">
        <v>1149871.6</v>
      </c>
      <c r="F13" s="58"/>
    </row>
    <row r="14" ht="26" customHeight="1" spans="1:6">
      <c r="A14" s="44"/>
      <c r="B14" s="49" t="s">
        <v>24</v>
      </c>
      <c r="C14" s="67"/>
      <c r="D14" s="49" t="s">
        <v>27</v>
      </c>
      <c r="E14" s="67"/>
      <c r="F14" s="58"/>
    </row>
    <row r="15" ht="26" customHeight="1" spans="1:6">
      <c r="A15" s="44"/>
      <c r="B15" s="49" t="s">
        <v>24</v>
      </c>
      <c r="C15" s="67"/>
      <c r="D15" s="49" t="s">
        <v>28</v>
      </c>
      <c r="E15" s="67">
        <v>566524.08</v>
      </c>
      <c r="F15" s="58"/>
    </row>
    <row r="16" ht="26" customHeight="1" spans="1:6">
      <c r="A16" s="44"/>
      <c r="B16" s="49" t="s">
        <v>24</v>
      </c>
      <c r="C16" s="67"/>
      <c r="D16" s="49" t="s">
        <v>29</v>
      </c>
      <c r="E16" s="67"/>
      <c r="F16" s="58"/>
    </row>
    <row r="17" ht="26" customHeight="1" spans="1:6">
      <c r="A17" s="44"/>
      <c r="B17" s="49" t="s">
        <v>24</v>
      </c>
      <c r="C17" s="67"/>
      <c r="D17" s="49" t="s">
        <v>30</v>
      </c>
      <c r="E17" s="67"/>
      <c r="F17" s="58"/>
    </row>
    <row r="18" ht="26" customHeight="1" spans="1:6">
      <c r="A18" s="44"/>
      <c r="B18" s="49" t="s">
        <v>24</v>
      </c>
      <c r="C18" s="67"/>
      <c r="D18" s="49" t="s">
        <v>31</v>
      </c>
      <c r="E18" s="67"/>
      <c r="F18" s="58"/>
    </row>
    <row r="19" ht="26" customHeight="1" spans="1:6">
      <c r="A19" s="44"/>
      <c r="B19" s="49" t="s">
        <v>24</v>
      </c>
      <c r="C19" s="67"/>
      <c r="D19" s="49" t="s">
        <v>32</v>
      </c>
      <c r="E19" s="67"/>
      <c r="F19" s="58"/>
    </row>
    <row r="20" ht="26" customHeight="1" spans="1:6">
      <c r="A20" s="44"/>
      <c r="B20" s="49" t="s">
        <v>24</v>
      </c>
      <c r="C20" s="67"/>
      <c r="D20" s="49" t="s">
        <v>33</v>
      </c>
      <c r="E20" s="67"/>
      <c r="F20" s="58"/>
    </row>
    <row r="21" ht="26" customHeight="1" spans="1:6">
      <c r="A21" s="44"/>
      <c r="B21" s="49" t="s">
        <v>24</v>
      </c>
      <c r="C21" s="67"/>
      <c r="D21" s="49" t="s">
        <v>34</v>
      </c>
      <c r="E21" s="67"/>
      <c r="F21" s="58"/>
    </row>
    <row r="22" ht="26" customHeight="1" spans="1:6">
      <c r="A22" s="44"/>
      <c r="B22" s="49" t="s">
        <v>24</v>
      </c>
      <c r="C22" s="67"/>
      <c r="D22" s="49" t="s">
        <v>35</v>
      </c>
      <c r="E22" s="67"/>
      <c r="F22" s="58"/>
    </row>
    <row r="23" ht="26" customHeight="1" spans="1:6">
      <c r="A23" s="44"/>
      <c r="B23" s="49" t="s">
        <v>24</v>
      </c>
      <c r="C23" s="67"/>
      <c r="D23" s="49" t="s">
        <v>36</v>
      </c>
      <c r="E23" s="67"/>
      <c r="F23" s="58"/>
    </row>
    <row r="24" ht="26" customHeight="1" spans="1:6">
      <c r="A24" s="44"/>
      <c r="B24" s="49" t="s">
        <v>24</v>
      </c>
      <c r="C24" s="67"/>
      <c r="D24" s="49" t="s">
        <v>37</v>
      </c>
      <c r="E24" s="67"/>
      <c r="F24" s="58"/>
    </row>
    <row r="25" ht="26" customHeight="1" spans="1:6">
      <c r="A25" s="44"/>
      <c r="B25" s="49" t="s">
        <v>24</v>
      </c>
      <c r="C25" s="67"/>
      <c r="D25" s="49" t="s">
        <v>38</v>
      </c>
      <c r="E25" s="67">
        <v>911232</v>
      </c>
      <c r="F25" s="58"/>
    </row>
    <row r="26" ht="26" customHeight="1" spans="1:6">
      <c r="A26" s="44"/>
      <c r="B26" s="49" t="s">
        <v>24</v>
      </c>
      <c r="C26" s="67"/>
      <c r="D26" s="49" t="s">
        <v>39</v>
      </c>
      <c r="E26" s="67"/>
      <c r="F26" s="58"/>
    </row>
    <row r="27" ht="26" customHeight="1" spans="1:6">
      <c r="A27" s="44"/>
      <c r="B27" s="49" t="s">
        <v>24</v>
      </c>
      <c r="C27" s="67"/>
      <c r="D27" s="49" t="s">
        <v>40</v>
      </c>
      <c r="E27" s="67"/>
      <c r="F27" s="58"/>
    </row>
    <row r="28" ht="26" customHeight="1" spans="1:6">
      <c r="A28" s="44"/>
      <c r="B28" s="49" t="s">
        <v>24</v>
      </c>
      <c r="C28" s="67"/>
      <c r="D28" s="49" t="s">
        <v>41</v>
      </c>
      <c r="E28" s="67"/>
      <c r="F28" s="58"/>
    </row>
    <row r="29" ht="26" customHeight="1" spans="1:6">
      <c r="A29" s="44"/>
      <c r="B29" s="49" t="s">
        <v>24</v>
      </c>
      <c r="C29" s="67"/>
      <c r="D29" s="49" t="s">
        <v>42</v>
      </c>
      <c r="E29" s="67"/>
      <c r="F29" s="58"/>
    </row>
    <row r="30" ht="26" customHeight="1" spans="1:6">
      <c r="A30" s="44"/>
      <c r="B30" s="49" t="s">
        <v>24</v>
      </c>
      <c r="C30" s="67"/>
      <c r="D30" s="49" t="s">
        <v>43</v>
      </c>
      <c r="E30" s="67"/>
      <c r="F30" s="58"/>
    </row>
    <row r="31" ht="26" customHeight="1" spans="1:6">
      <c r="A31" s="44"/>
      <c r="B31" s="49" t="s">
        <v>24</v>
      </c>
      <c r="C31" s="67"/>
      <c r="D31" s="49" t="s">
        <v>44</v>
      </c>
      <c r="E31" s="67"/>
      <c r="F31" s="58"/>
    </row>
    <row r="32" ht="26" customHeight="1" spans="1:6">
      <c r="A32" s="44"/>
      <c r="B32" s="49" t="s">
        <v>24</v>
      </c>
      <c r="C32" s="67"/>
      <c r="D32" s="49" t="s">
        <v>45</v>
      </c>
      <c r="E32" s="67"/>
      <c r="F32" s="58"/>
    </row>
    <row r="33" ht="26" customHeight="1" spans="1:6">
      <c r="A33" s="44"/>
      <c r="B33" s="49" t="s">
        <v>24</v>
      </c>
      <c r="C33" s="67"/>
      <c r="D33" s="49" t="s">
        <v>46</v>
      </c>
      <c r="E33" s="67"/>
      <c r="F33" s="58"/>
    </row>
    <row r="34" ht="26" customHeight="1" spans="1:6">
      <c r="A34" s="44"/>
      <c r="B34" s="49" t="s">
        <v>24</v>
      </c>
      <c r="C34" s="67"/>
      <c r="D34" s="49" t="s">
        <v>47</v>
      </c>
      <c r="E34" s="67"/>
      <c r="F34" s="58"/>
    </row>
    <row r="35" ht="26" customHeight="1" spans="1:6">
      <c r="A35" s="44"/>
      <c r="B35" s="49" t="s">
        <v>24</v>
      </c>
      <c r="C35" s="67"/>
      <c r="D35" s="49" t="s">
        <v>48</v>
      </c>
      <c r="E35" s="67"/>
      <c r="F35" s="58"/>
    </row>
    <row r="36" ht="26" customHeight="1" spans="1:6">
      <c r="A36" s="47"/>
      <c r="B36" s="45" t="s">
        <v>49</v>
      </c>
      <c r="C36" s="48"/>
      <c r="D36" s="45" t="s">
        <v>50</v>
      </c>
      <c r="E36" s="48"/>
      <c r="F36" s="59"/>
    </row>
    <row r="37" ht="26" customHeight="1" spans="1:6">
      <c r="A37" s="44"/>
      <c r="B37" s="49" t="s">
        <v>51</v>
      </c>
      <c r="C37" s="67"/>
      <c r="D37" s="49" t="s">
        <v>52</v>
      </c>
      <c r="E37" s="67"/>
      <c r="F37" s="135"/>
    </row>
    <row r="38" ht="26" customHeight="1" spans="1:6">
      <c r="A38" s="136"/>
      <c r="B38" s="49" t="s">
        <v>53</v>
      </c>
      <c r="C38" s="67"/>
      <c r="D38" s="49" t="s">
        <v>54</v>
      </c>
      <c r="E38" s="67"/>
      <c r="F38" s="135"/>
    </row>
    <row r="39" ht="26" customHeight="1" spans="1:6">
      <c r="A39" s="136"/>
      <c r="B39" s="137"/>
      <c r="C39" s="137"/>
      <c r="D39" s="49" t="s">
        <v>55</v>
      </c>
      <c r="E39" s="67"/>
      <c r="F39" s="135"/>
    </row>
    <row r="40" ht="26" customHeight="1" spans="1:6">
      <c r="A40" s="138"/>
      <c r="B40" s="45" t="s">
        <v>56</v>
      </c>
      <c r="C40" s="48">
        <v>10883588.28</v>
      </c>
      <c r="D40" s="45" t="s">
        <v>57</v>
      </c>
      <c r="E40" s="48">
        <f>E10+E13+E15+E25</f>
        <v>10883588.28</v>
      </c>
      <c r="F40" s="139"/>
    </row>
    <row r="41" ht="9.75" customHeight="1" spans="1:6">
      <c r="A41" s="119"/>
      <c r="B41" s="119"/>
      <c r="C41" s="140"/>
      <c r="D41" s="140"/>
      <c r="E41" s="119"/>
      <c r="F41" s="14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36" customWidth="1"/>
    <col min="2" max="2" width="9.875" style="36" customWidth="1"/>
    <col min="3" max="3" width="7.125" style="36" customWidth="1"/>
    <col min="4" max="4" width="7.25" style="36" customWidth="1"/>
    <col min="5" max="5" width="11.375" style="36" customWidth="1"/>
    <col min="6" max="6" width="23.625" style="36" customWidth="1"/>
    <col min="7" max="17" width="15.075" style="36" customWidth="1"/>
    <col min="18" max="18" width="1.53333333333333" style="36" customWidth="1"/>
    <col min="19" max="19" width="9.76666666666667" style="36" customWidth="1"/>
    <col min="20" max="16384" width="10" style="36"/>
  </cols>
  <sheetData>
    <row r="1" ht="25" customHeight="1" spans="1:18">
      <c r="A1" s="37"/>
      <c r="B1" s="1"/>
      <c r="C1" s="37"/>
      <c r="D1" s="37"/>
      <c r="E1" s="37"/>
      <c r="F1" s="37"/>
      <c r="H1" s="40"/>
      <c r="I1" s="40"/>
      <c r="J1" s="96"/>
      <c r="K1" s="96"/>
      <c r="L1" s="96"/>
      <c r="M1" s="96"/>
      <c r="N1" s="96"/>
      <c r="O1" s="96"/>
      <c r="P1" s="96"/>
      <c r="Q1" s="54" t="s">
        <v>58</v>
      </c>
      <c r="R1" s="44"/>
    </row>
    <row r="2" ht="22.8" customHeight="1" spans="1:18">
      <c r="A2" s="37"/>
      <c r="B2" s="61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6"/>
      <c r="R2" s="44" t="s">
        <v>4</v>
      </c>
    </row>
    <row r="3" ht="19.55" customHeight="1" spans="1:18">
      <c r="A3" s="42"/>
      <c r="B3" s="43" t="s">
        <v>6</v>
      </c>
      <c r="C3" s="43"/>
      <c r="D3" s="42"/>
      <c r="E3" s="42"/>
      <c r="F3" s="42"/>
      <c r="I3" s="89"/>
      <c r="J3" s="42"/>
      <c r="K3" s="89"/>
      <c r="L3" s="89"/>
      <c r="M3" s="89"/>
      <c r="N3" s="89"/>
      <c r="O3" s="89"/>
      <c r="P3" s="89"/>
      <c r="Q3" s="55" t="s">
        <v>7</v>
      </c>
      <c r="R3" s="56"/>
    </row>
    <row r="4" ht="24.4" customHeight="1" spans="1:18">
      <c r="A4" s="46"/>
      <c r="B4" s="63" t="s">
        <v>10</v>
      </c>
      <c r="C4" s="63"/>
      <c r="D4" s="63"/>
      <c r="E4" s="63"/>
      <c r="F4" s="63"/>
      <c r="G4" s="63" t="s">
        <v>60</v>
      </c>
      <c r="H4" s="63" t="s">
        <v>61</v>
      </c>
      <c r="I4" s="63" t="s">
        <v>62</v>
      </c>
      <c r="J4" s="63" t="s">
        <v>63</v>
      </c>
      <c r="K4" s="63" t="s">
        <v>64</v>
      </c>
      <c r="L4" s="63" t="s">
        <v>65</v>
      </c>
      <c r="M4" s="63" t="s">
        <v>66</v>
      </c>
      <c r="N4" s="63" t="s">
        <v>67</v>
      </c>
      <c r="O4" s="63" t="s">
        <v>68</v>
      </c>
      <c r="P4" s="63" t="s">
        <v>69</v>
      </c>
      <c r="Q4" s="63" t="s">
        <v>70</v>
      </c>
      <c r="R4" s="58"/>
    </row>
    <row r="5" ht="24.4" customHeight="1" spans="1:18">
      <c r="A5" s="46"/>
      <c r="B5" s="63" t="s">
        <v>71</v>
      </c>
      <c r="C5" s="63"/>
      <c r="D5" s="63"/>
      <c r="E5" s="63" t="s">
        <v>72</v>
      </c>
      <c r="F5" s="63" t="s">
        <v>73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58"/>
    </row>
    <row r="6" ht="24.4" customHeight="1" spans="1:18">
      <c r="A6" s="46"/>
      <c r="B6" s="63" t="s">
        <v>74</v>
      </c>
      <c r="C6" s="63" t="s">
        <v>75</v>
      </c>
      <c r="D6" s="63" t="s">
        <v>76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58"/>
    </row>
    <row r="7" ht="32" customHeight="1" spans="1:18">
      <c r="A7" s="47"/>
      <c r="B7" s="45"/>
      <c r="C7" s="45"/>
      <c r="D7" s="45"/>
      <c r="E7" s="45"/>
      <c r="F7" s="45" t="s">
        <v>77</v>
      </c>
      <c r="G7" s="48">
        <f>G8</f>
        <v>10883588.28</v>
      </c>
      <c r="H7" s="48"/>
      <c r="I7" s="48">
        <f>I8</f>
        <v>10883588.28</v>
      </c>
      <c r="J7" s="48"/>
      <c r="K7" s="48"/>
      <c r="L7" s="48"/>
      <c r="M7" s="48"/>
      <c r="N7" s="48"/>
      <c r="O7" s="48"/>
      <c r="P7" s="48"/>
      <c r="Q7" s="48"/>
      <c r="R7" s="59"/>
    </row>
    <row r="8" ht="30" customHeight="1" spans="1:18">
      <c r="A8" s="124"/>
      <c r="B8" s="49">
        <v>205</v>
      </c>
      <c r="C8" s="125" t="s">
        <v>78</v>
      </c>
      <c r="D8" s="125" t="s">
        <v>78</v>
      </c>
      <c r="E8" s="49">
        <v>127023</v>
      </c>
      <c r="F8" s="64" t="s">
        <v>0</v>
      </c>
      <c r="G8" s="126">
        <v>10883588.28</v>
      </c>
      <c r="H8" s="126"/>
      <c r="I8" s="126">
        <v>10883588.28</v>
      </c>
      <c r="J8" s="128"/>
      <c r="K8" s="128"/>
      <c r="L8" s="128"/>
      <c r="M8" s="128"/>
      <c r="N8" s="128"/>
      <c r="O8" s="128"/>
      <c r="P8" s="128"/>
      <c r="Q8" s="129"/>
      <c r="R8" s="130"/>
    </row>
    <row r="9" ht="37" customHeight="1" spans="2:17">
      <c r="B9" s="49"/>
      <c r="C9" s="49"/>
      <c r="D9" s="49"/>
      <c r="E9" s="49"/>
      <c r="F9" s="49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36" customWidth="1"/>
    <col min="2" max="4" width="5.625" style="36" customWidth="1"/>
    <col min="5" max="5" width="13.875" style="36" customWidth="1"/>
    <col min="6" max="6" width="41.25" style="36" customWidth="1"/>
    <col min="7" max="11" width="14.125" style="36" customWidth="1"/>
    <col min="12" max="12" width="1.53333333333333" style="36" customWidth="1"/>
    <col min="13" max="15" width="9.76666666666667" style="36" customWidth="1"/>
    <col min="16" max="16384" width="10" style="36"/>
  </cols>
  <sheetData>
    <row r="1" ht="25" customHeight="1" spans="1:12">
      <c r="A1" s="37"/>
      <c r="B1" s="1"/>
      <c r="C1" s="37"/>
      <c r="D1" s="37"/>
      <c r="E1" s="37"/>
      <c r="F1" s="96"/>
      <c r="G1" s="40"/>
      <c r="H1" s="40"/>
      <c r="I1" s="40"/>
      <c r="J1" s="40"/>
      <c r="K1" s="54" t="s">
        <v>79</v>
      </c>
      <c r="L1" s="44"/>
    </row>
    <row r="2" ht="22.8" customHeight="1" spans="1:12">
      <c r="A2" s="37"/>
      <c r="B2" s="41" t="s">
        <v>80</v>
      </c>
      <c r="C2" s="41"/>
      <c r="D2" s="41"/>
      <c r="E2" s="41"/>
      <c r="F2" s="41"/>
      <c r="G2" s="41"/>
      <c r="H2" s="41"/>
      <c r="I2" s="41"/>
      <c r="J2" s="41"/>
      <c r="K2" s="41"/>
      <c r="L2" s="44" t="s">
        <v>4</v>
      </c>
    </row>
    <row r="3" ht="19.55" customHeight="1" spans="1:12">
      <c r="A3" s="42"/>
      <c r="B3" s="43" t="s">
        <v>6</v>
      </c>
      <c r="C3" s="43"/>
      <c r="D3" s="43"/>
      <c r="E3" s="43"/>
      <c r="F3" s="43"/>
      <c r="G3" s="42"/>
      <c r="H3" s="42"/>
      <c r="I3" s="89"/>
      <c r="J3" s="89"/>
      <c r="K3" s="55" t="s">
        <v>7</v>
      </c>
      <c r="L3" s="56"/>
    </row>
    <row r="4" ht="24.4" customHeight="1" spans="1:12">
      <c r="A4" s="44"/>
      <c r="B4" s="45" t="s">
        <v>10</v>
      </c>
      <c r="C4" s="45"/>
      <c r="D4" s="45"/>
      <c r="E4" s="45"/>
      <c r="F4" s="45"/>
      <c r="G4" s="45" t="s">
        <v>60</v>
      </c>
      <c r="H4" s="45" t="s">
        <v>81</v>
      </c>
      <c r="I4" s="45" t="s">
        <v>82</v>
      </c>
      <c r="J4" s="45" t="s">
        <v>83</v>
      </c>
      <c r="K4" s="63" t="s">
        <v>84</v>
      </c>
      <c r="L4" s="57"/>
    </row>
    <row r="5" ht="24.4" customHeight="1" spans="1:12">
      <c r="A5" s="46"/>
      <c r="B5" s="45" t="s">
        <v>71</v>
      </c>
      <c r="C5" s="45"/>
      <c r="D5" s="45"/>
      <c r="E5" s="45" t="s">
        <v>72</v>
      </c>
      <c r="F5" s="45" t="s">
        <v>73</v>
      </c>
      <c r="G5" s="45"/>
      <c r="H5" s="45"/>
      <c r="I5" s="45"/>
      <c r="J5" s="45"/>
      <c r="K5" s="45"/>
      <c r="L5" s="57"/>
    </row>
    <row r="6" ht="24.4" customHeight="1" spans="1:12">
      <c r="A6" s="46"/>
      <c r="B6" s="45" t="s">
        <v>74</v>
      </c>
      <c r="C6" s="45" t="s">
        <v>75</v>
      </c>
      <c r="D6" s="45" t="s">
        <v>76</v>
      </c>
      <c r="E6" s="45"/>
      <c r="F6" s="45"/>
      <c r="G6" s="45"/>
      <c r="H6" s="45"/>
      <c r="I6" s="45"/>
      <c r="J6" s="45"/>
      <c r="K6" s="45"/>
      <c r="L6" s="58"/>
    </row>
    <row r="7" ht="27" customHeight="1" spans="1:12">
      <c r="A7" s="47"/>
      <c r="B7" s="45"/>
      <c r="C7" s="45"/>
      <c r="D7" s="45"/>
      <c r="E7" s="45">
        <v>127023</v>
      </c>
      <c r="F7" s="45" t="s">
        <v>77</v>
      </c>
      <c r="G7" s="123">
        <f>G8+G9+G10+G11+G12+G13+G14+G15</f>
        <v>10883588.28</v>
      </c>
      <c r="H7" s="48"/>
      <c r="I7" s="48"/>
      <c r="J7" s="48"/>
      <c r="K7" s="48"/>
      <c r="L7" s="59"/>
    </row>
    <row r="8" ht="27" customHeight="1" spans="1:12">
      <c r="A8" s="47"/>
      <c r="B8" s="45">
        <v>205</v>
      </c>
      <c r="C8" s="70" t="s">
        <v>78</v>
      </c>
      <c r="D8" s="70" t="s">
        <v>85</v>
      </c>
      <c r="E8" s="49">
        <v>2050201</v>
      </c>
      <c r="F8" s="49" t="s">
        <v>86</v>
      </c>
      <c r="G8" s="48">
        <v>100000</v>
      </c>
      <c r="H8" s="48"/>
      <c r="I8" s="48">
        <v>100000</v>
      </c>
      <c r="J8" s="48"/>
      <c r="K8" s="48"/>
      <c r="L8" s="59"/>
    </row>
    <row r="9" ht="27" customHeight="1" spans="1:12">
      <c r="A9" s="47"/>
      <c r="B9" s="45">
        <v>205</v>
      </c>
      <c r="C9" s="70" t="s">
        <v>78</v>
      </c>
      <c r="D9" s="70" t="s">
        <v>78</v>
      </c>
      <c r="E9" s="49">
        <v>2050202</v>
      </c>
      <c r="F9" s="49" t="s">
        <v>87</v>
      </c>
      <c r="G9" s="48">
        <f>H9+I9</f>
        <v>7980360.6</v>
      </c>
      <c r="H9" s="48">
        <v>7950968.6</v>
      </c>
      <c r="I9" s="48">
        <v>29392</v>
      </c>
      <c r="J9" s="48"/>
      <c r="K9" s="48"/>
      <c r="L9" s="59"/>
    </row>
    <row r="10" ht="27" customHeight="1" spans="1:12">
      <c r="A10" s="47"/>
      <c r="B10" s="45">
        <v>205</v>
      </c>
      <c r="C10" s="70" t="s">
        <v>88</v>
      </c>
      <c r="D10" s="70" t="s">
        <v>89</v>
      </c>
      <c r="E10" s="49">
        <v>2050999</v>
      </c>
      <c r="F10" s="49" t="s">
        <v>90</v>
      </c>
      <c r="G10" s="48">
        <f t="shared" ref="G10:G15" si="0">H10+I10</f>
        <v>175600</v>
      </c>
      <c r="H10" s="48"/>
      <c r="I10" s="48">
        <v>175600</v>
      </c>
      <c r="J10" s="48"/>
      <c r="K10" s="48"/>
      <c r="L10" s="59"/>
    </row>
    <row r="11" ht="27" customHeight="1" spans="1:12">
      <c r="A11" s="47"/>
      <c r="B11" s="45">
        <v>208</v>
      </c>
      <c r="C11" s="70" t="s">
        <v>91</v>
      </c>
      <c r="D11" s="70" t="s">
        <v>78</v>
      </c>
      <c r="E11" s="49">
        <v>2080502</v>
      </c>
      <c r="F11" s="49" t="s">
        <v>92</v>
      </c>
      <c r="G11" s="48">
        <f t="shared" si="0"/>
        <v>144626.8</v>
      </c>
      <c r="H11" s="48">
        <v>144626.8</v>
      </c>
      <c r="I11" s="48"/>
      <c r="J11" s="48"/>
      <c r="K11" s="48"/>
      <c r="L11" s="59"/>
    </row>
    <row r="12" ht="27" customHeight="1" spans="1:12">
      <c r="A12" s="47"/>
      <c r="B12" s="45">
        <v>208</v>
      </c>
      <c r="C12" s="70" t="s">
        <v>91</v>
      </c>
      <c r="D12" s="70" t="s">
        <v>91</v>
      </c>
      <c r="E12" s="49">
        <v>2080505</v>
      </c>
      <c r="F12" s="49" t="s">
        <v>93</v>
      </c>
      <c r="G12" s="48">
        <f t="shared" si="0"/>
        <v>1005244.8</v>
      </c>
      <c r="H12" s="48">
        <v>1005244.8</v>
      </c>
      <c r="I12" s="48"/>
      <c r="J12" s="48"/>
      <c r="K12" s="48"/>
      <c r="L12" s="59"/>
    </row>
    <row r="13" ht="27" customHeight="1" spans="1:12">
      <c r="A13" s="47"/>
      <c r="B13" s="45">
        <v>210</v>
      </c>
      <c r="C13" s="70" t="s">
        <v>94</v>
      </c>
      <c r="D13" s="70" t="s">
        <v>78</v>
      </c>
      <c r="E13" s="49">
        <v>2101102</v>
      </c>
      <c r="F13" s="49" t="s">
        <v>95</v>
      </c>
      <c r="G13" s="48">
        <f t="shared" si="0"/>
        <v>488827.08</v>
      </c>
      <c r="H13" s="48">
        <v>488827.08</v>
      </c>
      <c r="I13" s="48"/>
      <c r="J13" s="48"/>
      <c r="K13" s="48"/>
      <c r="L13" s="59"/>
    </row>
    <row r="14" ht="27" customHeight="1" spans="1:12">
      <c r="A14" s="47"/>
      <c r="B14" s="45">
        <v>210</v>
      </c>
      <c r="C14" s="70" t="s">
        <v>94</v>
      </c>
      <c r="D14" s="70" t="s">
        <v>96</v>
      </c>
      <c r="E14" s="49">
        <v>2101103</v>
      </c>
      <c r="F14" s="49" t="s">
        <v>97</v>
      </c>
      <c r="G14" s="48">
        <f t="shared" si="0"/>
        <v>77697</v>
      </c>
      <c r="H14" s="48">
        <v>77697</v>
      </c>
      <c r="I14" s="48"/>
      <c r="J14" s="48"/>
      <c r="K14" s="48"/>
      <c r="L14" s="59"/>
    </row>
    <row r="15" ht="27" customHeight="1" spans="1:12">
      <c r="A15" s="47"/>
      <c r="B15" s="45">
        <v>221</v>
      </c>
      <c r="C15" s="70" t="s">
        <v>78</v>
      </c>
      <c r="D15" s="70" t="s">
        <v>85</v>
      </c>
      <c r="E15" s="49">
        <v>2210201</v>
      </c>
      <c r="F15" s="49" t="s">
        <v>98</v>
      </c>
      <c r="G15" s="48">
        <f t="shared" si="0"/>
        <v>911232</v>
      </c>
      <c r="H15" s="48">
        <v>911232</v>
      </c>
      <c r="I15" s="48"/>
      <c r="J15" s="48"/>
      <c r="K15" s="48"/>
      <c r="L15" s="5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/>
  <cols>
    <col min="1" max="1" width="1.53333333333333" style="36" customWidth="1"/>
    <col min="2" max="2" width="28.5416666666667" style="36" customWidth="1"/>
    <col min="3" max="3" width="19.375" style="36" customWidth="1"/>
    <col min="4" max="4" width="28.5416666666667" style="36" customWidth="1"/>
    <col min="5" max="8" width="19.375" style="36" customWidth="1"/>
    <col min="9" max="9" width="1.53333333333333" style="36" customWidth="1"/>
    <col min="10" max="12" width="9.76666666666667" style="36" customWidth="1"/>
    <col min="13" max="16384" width="10" style="36"/>
  </cols>
  <sheetData>
    <row r="1" ht="25" customHeight="1" spans="1:9">
      <c r="A1" s="112"/>
      <c r="B1" s="1"/>
      <c r="C1" s="113"/>
      <c r="D1" s="113"/>
      <c r="E1" s="113"/>
      <c r="F1" s="113"/>
      <c r="G1" s="113"/>
      <c r="H1" s="114" t="s">
        <v>99</v>
      </c>
      <c r="I1" s="120" t="s">
        <v>4</v>
      </c>
    </row>
    <row r="2" ht="22.8" customHeight="1" spans="1:9">
      <c r="A2" s="113"/>
      <c r="B2" s="115" t="s">
        <v>100</v>
      </c>
      <c r="C2" s="115"/>
      <c r="D2" s="115"/>
      <c r="E2" s="115"/>
      <c r="F2" s="115"/>
      <c r="G2" s="115"/>
      <c r="H2" s="115"/>
      <c r="I2" s="120"/>
    </row>
    <row r="3" ht="19.55" customHeight="1" spans="1:9">
      <c r="A3" s="116"/>
      <c r="B3" s="43" t="s">
        <v>6</v>
      </c>
      <c r="C3" s="43"/>
      <c r="D3" s="99"/>
      <c r="E3" s="99"/>
      <c r="F3" s="99"/>
      <c r="G3" s="99"/>
      <c r="H3" s="117" t="s">
        <v>7</v>
      </c>
      <c r="I3" s="121"/>
    </row>
    <row r="4" ht="15" customHeight="1" spans="1:9">
      <c r="A4" s="118"/>
      <c r="B4" s="45" t="s">
        <v>8</v>
      </c>
      <c r="C4" s="45"/>
      <c r="D4" s="45" t="s">
        <v>9</v>
      </c>
      <c r="E4" s="45"/>
      <c r="F4" s="45"/>
      <c r="G4" s="45"/>
      <c r="H4" s="45"/>
      <c r="I4" s="107"/>
    </row>
    <row r="5" ht="15" customHeight="1" spans="1:9">
      <c r="A5" s="118"/>
      <c r="B5" s="45" t="s">
        <v>10</v>
      </c>
      <c r="C5" s="45" t="s">
        <v>11</v>
      </c>
      <c r="D5" s="45" t="s">
        <v>10</v>
      </c>
      <c r="E5" s="45" t="s">
        <v>60</v>
      </c>
      <c r="F5" s="45" t="s">
        <v>101</v>
      </c>
      <c r="G5" s="45" t="s">
        <v>102</v>
      </c>
      <c r="H5" s="45" t="s">
        <v>103</v>
      </c>
      <c r="I5" s="107"/>
    </row>
    <row r="6" ht="15" customHeight="1" spans="1:9">
      <c r="A6" s="44"/>
      <c r="B6" s="49" t="s">
        <v>104</v>
      </c>
      <c r="C6" s="67">
        <f>C7+C8+C9+C10</f>
        <v>10883588.28</v>
      </c>
      <c r="D6" s="49" t="s">
        <v>105</v>
      </c>
      <c r="E6" s="67">
        <f>E11+E14+E16+E26</f>
        <v>10883588.28</v>
      </c>
      <c r="F6" s="67">
        <f>E6</f>
        <v>10883588.28</v>
      </c>
      <c r="G6" s="67"/>
      <c r="H6" s="67"/>
      <c r="I6" s="58"/>
    </row>
    <row r="7" ht="15" customHeight="1" spans="1:9">
      <c r="A7" s="44"/>
      <c r="B7" s="49" t="s">
        <v>106</v>
      </c>
      <c r="C7" s="67">
        <v>10883588.28</v>
      </c>
      <c r="D7" s="49" t="s">
        <v>107</v>
      </c>
      <c r="E7" s="67"/>
      <c r="F7" s="67"/>
      <c r="G7" s="67"/>
      <c r="H7" s="67"/>
      <c r="I7" s="58"/>
    </row>
    <row r="8" ht="15" customHeight="1" spans="1:9">
      <c r="A8" s="44"/>
      <c r="B8" s="49" t="s">
        <v>108</v>
      </c>
      <c r="C8" s="67"/>
      <c r="D8" s="49" t="s">
        <v>109</v>
      </c>
      <c r="E8" s="67"/>
      <c r="F8" s="67"/>
      <c r="G8" s="67"/>
      <c r="H8" s="67"/>
      <c r="I8" s="58"/>
    </row>
    <row r="9" ht="15" customHeight="1" spans="1:9">
      <c r="A9" s="44"/>
      <c r="B9" s="49" t="s">
        <v>110</v>
      </c>
      <c r="C9" s="67"/>
      <c r="D9" s="49" t="s">
        <v>111</v>
      </c>
      <c r="E9" s="67"/>
      <c r="F9" s="67"/>
      <c r="G9" s="67"/>
      <c r="H9" s="67"/>
      <c r="I9" s="58"/>
    </row>
    <row r="10" ht="15" customHeight="1" spans="1:9">
      <c r="A10" s="44"/>
      <c r="B10" s="49" t="s">
        <v>112</v>
      </c>
      <c r="C10" s="67"/>
      <c r="D10" s="49" t="s">
        <v>113</v>
      </c>
      <c r="E10" s="67"/>
      <c r="F10" s="67"/>
      <c r="G10" s="67"/>
      <c r="H10" s="67"/>
      <c r="I10" s="58"/>
    </row>
    <row r="11" ht="15" customHeight="1" spans="1:9">
      <c r="A11" s="44"/>
      <c r="B11" s="49" t="s">
        <v>106</v>
      </c>
      <c r="C11" s="67"/>
      <c r="D11" s="49" t="s">
        <v>114</v>
      </c>
      <c r="E11" s="67">
        <v>8255960.6</v>
      </c>
      <c r="F11" s="67">
        <f>E11</f>
        <v>8255960.6</v>
      </c>
      <c r="G11" s="67"/>
      <c r="H11" s="67"/>
      <c r="I11" s="58"/>
    </row>
    <row r="12" ht="15" customHeight="1" spans="1:9">
      <c r="A12" s="44"/>
      <c r="B12" s="49" t="s">
        <v>108</v>
      </c>
      <c r="C12" s="67"/>
      <c r="D12" s="49" t="s">
        <v>115</v>
      </c>
      <c r="E12" s="67"/>
      <c r="F12" s="67"/>
      <c r="G12" s="67"/>
      <c r="H12" s="67"/>
      <c r="I12" s="58"/>
    </row>
    <row r="13" ht="15" customHeight="1" spans="1:9">
      <c r="A13" s="44"/>
      <c r="B13" s="49" t="s">
        <v>110</v>
      </c>
      <c r="C13" s="67"/>
      <c r="D13" s="49" t="s">
        <v>116</v>
      </c>
      <c r="E13" s="67"/>
      <c r="F13" s="67"/>
      <c r="G13" s="67"/>
      <c r="H13" s="67"/>
      <c r="I13" s="58"/>
    </row>
    <row r="14" ht="15" customHeight="1" spans="1:9">
      <c r="A14" s="44"/>
      <c r="B14" s="49"/>
      <c r="C14" s="67"/>
      <c r="D14" s="49" t="s">
        <v>117</v>
      </c>
      <c r="E14" s="67">
        <v>1149871.6</v>
      </c>
      <c r="F14" s="67">
        <f>E14</f>
        <v>1149871.6</v>
      </c>
      <c r="G14" s="67"/>
      <c r="H14" s="67"/>
      <c r="I14" s="58"/>
    </row>
    <row r="15" ht="15" customHeight="1" spans="1:9">
      <c r="A15" s="44"/>
      <c r="B15" s="49" t="s">
        <v>118</v>
      </c>
      <c r="C15" s="67"/>
      <c r="D15" s="49" t="s">
        <v>119</v>
      </c>
      <c r="E15" s="67"/>
      <c r="F15" s="67"/>
      <c r="G15" s="67"/>
      <c r="H15" s="67"/>
      <c r="I15" s="58"/>
    </row>
    <row r="16" ht="15" customHeight="1" spans="1:9">
      <c r="A16" s="44"/>
      <c r="B16" s="49" t="s">
        <v>118</v>
      </c>
      <c r="C16" s="67"/>
      <c r="D16" s="49" t="s">
        <v>120</v>
      </c>
      <c r="E16" s="67">
        <v>566524.08</v>
      </c>
      <c r="F16" s="67">
        <f>E16</f>
        <v>566524.08</v>
      </c>
      <c r="G16" s="67"/>
      <c r="H16" s="67"/>
      <c r="I16" s="58"/>
    </row>
    <row r="17" ht="15" customHeight="1" spans="1:9">
      <c r="A17" s="44"/>
      <c r="B17" s="49" t="s">
        <v>118</v>
      </c>
      <c r="C17" s="67"/>
      <c r="D17" s="49" t="s">
        <v>121</v>
      </c>
      <c r="E17" s="67"/>
      <c r="F17" s="67"/>
      <c r="G17" s="67"/>
      <c r="H17" s="67"/>
      <c r="I17" s="58"/>
    </row>
    <row r="18" ht="15" customHeight="1" spans="1:9">
      <c r="A18" s="44"/>
      <c r="B18" s="49" t="s">
        <v>118</v>
      </c>
      <c r="C18" s="67"/>
      <c r="D18" s="49" t="s">
        <v>122</v>
      </c>
      <c r="E18" s="67"/>
      <c r="F18" s="67"/>
      <c r="G18" s="67"/>
      <c r="H18" s="67"/>
      <c r="I18" s="58"/>
    </row>
    <row r="19" ht="15" customHeight="1" spans="1:9">
      <c r="A19" s="44"/>
      <c r="B19" s="49" t="s">
        <v>118</v>
      </c>
      <c r="C19" s="67"/>
      <c r="D19" s="49" t="s">
        <v>123</v>
      </c>
      <c r="E19" s="67"/>
      <c r="F19" s="67"/>
      <c r="G19" s="67"/>
      <c r="H19" s="67"/>
      <c r="I19" s="58"/>
    </row>
    <row r="20" ht="15" customHeight="1" spans="1:9">
      <c r="A20" s="44"/>
      <c r="B20" s="49" t="s">
        <v>118</v>
      </c>
      <c r="C20" s="67"/>
      <c r="D20" s="49" t="s">
        <v>124</v>
      </c>
      <c r="E20" s="67"/>
      <c r="F20" s="67"/>
      <c r="G20" s="67"/>
      <c r="H20" s="67"/>
      <c r="I20" s="58"/>
    </row>
    <row r="21" ht="15" customHeight="1" spans="1:9">
      <c r="A21" s="44"/>
      <c r="B21" s="49" t="s">
        <v>118</v>
      </c>
      <c r="C21" s="67"/>
      <c r="D21" s="49" t="s">
        <v>125</v>
      </c>
      <c r="E21" s="67"/>
      <c r="F21" s="67"/>
      <c r="G21" s="67"/>
      <c r="H21" s="67"/>
      <c r="I21" s="58"/>
    </row>
    <row r="22" ht="15" customHeight="1" spans="1:9">
      <c r="A22" s="44"/>
      <c r="B22" s="49" t="s">
        <v>118</v>
      </c>
      <c r="C22" s="67"/>
      <c r="D22" s="49" t="s">
        <v>126</v>
      </c>
      <c r="E22" s="67"/>
      <c r="F22" s="67"/>
      <c r="G22" s="67"/>
      <c r="H22" s="67"/>
      <c r="I22" s="58"/>
    </row>
    <row r="23" ht="15" customHeight="1" spans="1:9">
      <c r="A23" s="44"/>
      <c r="B23" s="49" t="s">
        <v>118</v>
      </c>
      <c r="C23" s="67"/>
      <c r="D23" s="49" t="s">
        <v>127</v>
      </c>
      <c r="E23" s="67"/>
      <c r="F23" s="67"/>
      <c r="G23" s="67"/>
      <c r="H23" s="67"/>
      <c r="I23" s="58"/>
    </row>
    <row r="24" ht="15" customHeight="1" spans="1:9">
      <c r="A24" s="44"/>
      <c r="B24" s="49" t="s">
        <v>118</v>
      </c>
      <c r="C24" s="67"/>
      <c r="D24" s="49" t="s">
        <v>128</v>
      </c>
      <c r="E24" s="67"/>
      <c r="F24" s="67"/>
      <c r="G24" s="67"/>
      <c r="H24" s="67"/>
      <c r="I24" s="58"/>
    </row>
    <row r="25" ht="15" customHeight="1" spans="1:9">
      <c r="A25" s="44"/>
      <c r="B25" s="49" t="s">
        <v>118</v>
      </c>
      <c r="C25" s="67"/>
      <c r="D25" s="49" t="s">
        <v>129</v>
      </c>
      <c r="E25" s="67"/>
      <c r="F25" s="67"/>
      <c r="G25" s="67"/>
      <c r="H25" s="67"/>
      <c r="I25" s="58"/>
    </row>
    <row r="26" ht="15" customHeight="1" spans="1:9">
      <c r="A26" s="44"/>
      <c r="B26" s="49" t="s">
        <v>118</v>
      </c>
      <c r="C26" s="67"/>
      <c r="D26" s="49" t="s">
        <v>130</v>
      </c>
      <c r="E26" s="67">
        <v>911232</v>
      </c>
      <c r="F26" s="67">
        <f>E26</f>
        <v>911232</v>
      </c>
      <c r="G26" s="67"/>
      <c r="H26" s="67"/>
      <c r="I26" s="58"/>
    </row>
    <row r="27" ht="15" customHeight="1" spans="1:9">
      <c r="A27" s="44"/>
      <c r="B27" s="49" t="s">
        <v>118</v>
      </c>
      <c r="C27" s="67"/>
      <c r="D27" s="49" t="s">
        <v>131</v>
      </c>
      <c r="E27" s="67"/>
      <c r="F27" s="67"/>
      <c r="G27" s="67"/>
      <c r="H27" s="67"/>
      <c r="I27" s="58"/>
    </row>
    <row r="28" ht="15" customHeight="1" spans="1:9">
      <c r="A28" s="44"/>
      <c r="B28" s="49" t="s">
        <v>118</v>
      </c>
      <c r="C28" s="67"/>
      <c r="D28" s="49" t="s">
        <v>132</v>
      </c>
      <c r="E28" s="67"/>
      <c r="F28" s="67"/>
      <c r="G28" s="67"/>
      <c r="H28" s="67"/>
      <c r="I28" s="58"/>
    </row>
    <row r="29" ht="15" customHeight="1" spans="1:9">
      <c r="A29" s="44"/>
      <c r="B29" s="49" t="s">
        <v>118</v>
      </c>
      <c r="C29" s="67"/>
      <c r="D29" s="49" t="s">
        <v>133</v>
      </c>
      <c r="E29" s="67"/>
      <c r="F29" s="67"/>
      <c r="G29" s="67"/>
      <c r="H29" s="67"/>
      <c r="I29" s="58"/>
    </row>
    <row r="30" ht="15" customHeight="1" spans="1:9">
      <c r="A30" s="44"/>
      <c r="B30" s="49" t="s">
        <v>118</v>
      </c>
      <c r="C30" s="67"/>
      <c r="D30" s="49" t="s">
        <v>134</v>
      </c>
      <c r="E30" s="67"/>
      <c r="F30" s="67"/>
      <c r="G30" s="67"/>
      <c r="H30" s="67"/>
      <c r="I30" s="58"/>
    </row>
    <row r="31" ht="15" customHeight="1" spans="1:9">
      <c r="A31" s="44"/>
      <c r="B31" s="49" t="s">
        <v>118</v>
      </c>
      <c r="C31" s="67"/>
      <c r="D31" s="49" t="s">
        <v>135</v>
      </c>
      <c r="E31" s="67"/>
      <c r="F31" s="67"/>
      <c r="G31" s="67"/>
      <c r="H31" s="67"/>
      <c r="I31" s="58"/>
    </row>
    <row r="32" ht="15" customHeight="1" spans="1:9">
      <c r="A32" s="44"/>
      <c r="B32" s="49" t="s">
        <v>118</v>
      </c>
      <c r="C32" s="67"/>
      <c r="D32" s="49" t="s">
        <v>136</v>
      </c>
      <c r="E32" s="67"/>
      <c r="F32" s="67"/>
      <c r="G32" s="67"/>
      <c r="H32" s="67"/>
      <c r="I32" s="58"/>
    </row>
    <row r="33" ht="15" customHeight="1" spans="1:9">
      <c r="A33" s="44"/>
      <c r="B33" s="49" t="s">
        <v>118</v>
      </c>
      <c r="C33" s="67"/>
      <c r="D33" s="49" t="s">
        <v>137</v>
      </c>
      <c r="E33" s="67"/>
      <c r="F33" s="67"/>
      <c r="G33" s="67"/>
      <c r="H33" s="67"/>
      <c r="I33" s="58"/>
    </row>
    <row r="34" ht="9.75" customHeight="1" spans="1:9">
      <c r="A34" s="119"/>
      <c r="B34" s="119"/>
      <c r="C34" s="119"/>
      <c r="D34" s="39"/>
      <c r="E34" s="119"/>
      <c r="F34" s="119"/>
      <c r="G34" s="119"/>
      <c r="H34" s="119"/>
      <c r="I34" s="12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85" customWidth="1"/>
    <col min="2" max="3" width="6.15833333333333" style="85" customWidth="1"/>
    <col min="4" max="4" width="8.75" style="85" customWidth="1"/>
    <col min="5" max="5" width="19.125" style="85" customWidth="1"/>
    <col min="6" max="6" width="14.5" style="85" customWidth="1"/>
    <col min="7" max="7" width="14" style="85" customWidth="1"/>
    <col min="8" max="8" width="14.25" style="85" customWidth="1"/>
    <col min="9" max="9" width="12" style="86" customWidth="1"/>
    <col min="10" max="10" width="13.625" style="86" customWidth="1"/>
    <col min="11" max="39" width="5.75" style="85" customWidth="1"/>
    <col min="40" max="40" width="1.53333333333333" style="85" customWidth="1"/>
    <col min="41" max="42" width="9.76666666666667" style="85" customWidth="1"/>
    <col min="43" max="16384" width="10" style="85"/>
  </cols>
  <sheetData>
    <row r="1" ht="25" customHeight="1" spans="1:40">
      <c r="A1" s="84"/>
      <c r="B1" s="1"/>
      <c r="C1" s="1"/>
      <c r="D1" s="1"/>
      <c r="E1" s="84"/>
      <c r="F1" s="84"/>
      <c r="G1" s="84"/>
      <c r="H1" s="40"/>
      <c r="I1" s="95"/>
      <c r="J1" s="95"/>
      <c r="K1" s="40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106" t="s">
        <v>138</v>
      </c>
      <c r="AN1" s="107"/>
    </row>
    <row r="2" ht="22.8" customHeight="1" spans="1:40">
      <c r="A2" s="40"/>
      <c r="B2" s="87" t="s">
        <v>139</v>
      </c>
      <c r="C2" s="88"/>
      <c r="D2" s="88"/>
      <c r="E2" s="88"/>
      <c r="F2" s="88"/>
      <c r="G2" s="88"/>
      <c r="H2" s="88"/>
      <c r="I2" s="97"/>
      <c r="J2" s="97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108"/>
      <c r="AN2" s="107"/>
    </row>
    <row r="3" ht="19.55" customHeight="1" spans="1:40">
      <c r="A3" s="89"/>
      <c r="B3" s="90" t="s">
        <v>6</v>
      </c>
      <c r="C3" s="91"/>
      <c r="D3" s="91"/>
      <c r="E3" s="91"/>
      <c r="G3" s="89"/>
      <c r="H3" s="33"/>
      <c r="I3" s="98"/>
      <c r="J3" s="98"/>
      <c r="K3" s="8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9" t="s">
        <v>7</v>
      </c>
      <c r="AL3" s="110"/>
      <c r="AM3" s="111"/>
      <c r="AN3" s="107"/>
    </row>
    <row r="4" ht="24.4" customHeight="1" spans="1:40">
      <c r="A4" s="46"/>
      <c r="B4" s="63"/>
      <c r="C4" s="63"/>
      <c r="D4" s="63"/>
      <c r="E4" s="63"/>
      <c r="F4" s="63" t="s">
        <v>140</v>
      </c>
      <c r="G4" s="63" t="s">
        <v>141</v>
      </c>
      <c r="H4" s="63"/>
      <c r="I4" s="100"/>
      <c r="J4" s="100"/>
      <c r="K4" s="63"/>
      <c r="L4" s="63"/>
      <c r="M4" s="63"/>
      <c r="N4" s="63"/>
      <c r="O4" s="63"/>
      <c r="P4" s="63"/>
      <c r="Q4" s="63" t="s">
        <v>142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143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07"/>
    </row>
    <row r="5" ht="30" customHeight="1" spans="1:40">
      <c r="A5" s="46"/>
      <c r="B5" s="63" t="s">
        <v>71</v>
      </c>
      <c r="C5" s="63"/>
      <c r="D5" s="92" t="s">
        <v>72</v>
      </c>
      <c r="E5" s="63" t="s">
        <v>144</v>
      </c>
      <c r="F5" s="63"/>
      <c r="G5" s="63" t="s">
        <v>60</v>
      </c>
      <c r="H5" s="63" t="s">
        <v>145</v>
      </c>
      <c r="I5" s="100"/>
      <c r="J5" s="100"/>
      <c r="K5" s="63" t="s">
        <v>146</v>
      </c>
      <c r="L5" s="63"/>
      <c r="M5" s="63"/>
      <c r="N5" s="63" t="s">
        <v>147</v>
      </c>
      <c r="O5" s="63"/>
      <c r="P5" s="63"/>
      <c r="Q5" s="63" t="s">
        <v>60</v>
      </c>
      <c r="R5" s="63" t="s">
        <v>145</v>
      </c>
      <c r="S5" s="63"/>
      <c r="T5" s="63"/>
      <c r="U5" s="63" t="s">
        <v>146</v>
      </c>
      <c r="V5" s="63"/>
      <c r="W5" s="63"/>
      <c r="X5" s="63" t="s">
        <v>147</v>
      </c>
      <c r="Y5" s="63"/>
      <c r="Z5" s="63"/>
      <c r="AA5" s="63" t="s">
        <v>60</v>
      </c>
      <c r="AB5" s="63" t="s">
        <v>145</v>
      </c>
      <c r="AC5" s="63"/>
      <c r="AD5" s="63"/>
      <c r="AE5" s="63" t="s">
        <v>146</v>
      </c>
      <c r="AF5" s="63"/>
      <c r="AG5" s="63"/>
      <c r="AH5" s="63" t="s">
        <v>147</v>
      </c>
      <c r="AI5" s="63"/>
      <c r="AJ5" s="63"/>
      <c r="AK5" s="63" t="s">
        <v>148</v>
      </c>
      <c r="AL5" s="63"/>
      <c r="AM5" s="63"/>
      <c r="AN5" s="107"/>
    </row>
    <row r="6" ht="30" customHeight="1" spans="1:40">
      <c r="A6" s="39"/>
      <c r="B6" s="63" t="s">
        <v>74</v>
      </c>
      <c r="C6" s="63" t="s">
        <v>75</v>
      </c>
      <c r="D6" s="93"/>
      <c r="E6" s="63"/>
      <c r="F6" s="63"/>
      <c r="G6" s="63"/>
      <c r="H6" s="63" t="s">
        <v>149</v>
      </c>
      <c r="I6" s="100" t="s">
        <v>81</v>
      </c>
      <c r="J6" s="100" t="s">
        <v>82</v>
      </c>
      <c r="K6" s="63" t="s">
        <v>149</v>
      </c>
      <c r="L6" s="63" t="s">
        <v>81</v>
      </c>
      <c r="M6" s="63" t="s">
        <v>82</v>
      </c>
      <c r="N6" s="63" t="s">
        <v>149</v>
      </c>
      <c r="O6" s="63" t="s">
        <v>81</v>
      </c>
      <c r="P6" s="63" t="s">
        <v>82</v>
      </c>
      <c r="Q6" s="63"/>
      <c r="R6" s="63" t="s">
        <v>149</v>
      </c>
      <c r="S6" s="63" t="s">
        <v>81</v>
      </c>
      <c r="T6" s="63" t="s">
        <v>82</v>
      </c>
      <c r="U6" s="63" t="s">
        <v>149</v>
      </c>
      <c r="V6" s="63" t="s">
        <v>81</v>
      </c>
      <c r="W6" s="63" t="s">
        <v>82</v>
      </c>
      <c r="X6" s="63" t="s">
        <v>149</v>
      </c>
      <c r="Y6" s="63" t="s">
        <v>81</v>
      </c>
      <c r="Z6" s="63" t="s">
        <v>82</v>
      </c>
      <c r="AA6" s="63"/>
      <c r="AB6" s="63" t="s">
        <v>149</v>
      </c>
      <c r="AC6" s="63" t="s">
        <v>81</v>
      </c>
      <c r="AD6" s="63" t="s">
        <v>82</v>
      </c>
      <c r="AE6" s="63" t="s">
        <v>149</v>
      </c>
      <c r="AF6" s="63" t="s">
        <v>81</v>
      </c>
      <c r="AG6" s="63" t="s">
        <v>82</v>
      </c>
      <c r="AH6" s="63" t="s">
        <v>149</v>
      </c>
      <c r="AI6" s="63" t="s">
        <v>81</v>
      </c>
      <c r="AJ6" s="63" t="s">
        <v>82</v>
      </c>
      <c r="AK6" s="63" t="s">
        <v>149</v>
      </c>
      <c r="AL6" s="63" t="s">
        <v>81</v>
      </c>
      <c r="AM6" s="63" t="s">
        <v>82</v>
      </c>
      <c r="AN6" s="107"/>
    </row>
    <row r="7" ht="27" customHeight="1" spans="1:40">
      <c r="A7" s="46"/>
      <c r="B7" s="63"/>
      <c r="C7" s="63"/>
      <c r="D7" s="63">
        <v>127023</v>
      </c>
      <c r="E7" s="63" t="s">
        <v>77</v>
      </c>
      <c r="F7" s="94">
        <f>G7</f>
        <v>10883588.28</v>
      </c>
      <c r="G7" s="94">
        <f>H7</f>
        <v>10883588.28</v>
      </c>
      <c r="H7" s="94">
        <f>I7+J7</f>
        <v>10883588.28</v>
      </c>
      <c r="I7" s="101">
        <f>I8+I9+I10+I11+I12+I13+I14+I15</f>
        <v>10578596.28</v>
      </c>
      <c r="J7" s="101">
        <f>J8+J9+J10</f>
        <v>304992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7"/>
    </row>
    <row r="8" ht="30" customHeight="1" spans="1:40">
      <c r="A8" s="39"/>
      <c r="B8" s="45">
        <v>205</v>
      </c>
      <c r="C8" s="70" t="s">
        <v>78</v>
      </c>
      <c r="D8" s="81">
        <v>2050201</v>
      </c>
      <c r="E8" s="64" t="s">
        <v>86</v>
      </c>
      <c r="F8" s="94">
        <f t="shared" ref="F8:F15" si="0">G8</f>
        <v>100000</v>
      </c>
      <c r="G8" s="94">
        <f t="shared" ref="G8:G15" si="1">H8</f>
        <v>100000</v>
      </c>
      <c r="H8" s="94">
        <f>I8+J8</f>
        <v>100000</v>
      </c>
      <c r="I8" s="103"/>
      <c r="J8" s="103">
        <v>100000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07"/>
    </row>
    <row r="9" ht="30" customHeight="1" spans="1:40">
      <c r="A9" s="39"/>
      <c r="B9" s="45">
        <v>205</v>
      </c>
      <c r="C9" s="70" t="s">
        <v>78</v>
      </c>
      <c r="D9" s="81">
        <v>2050202</v>
      </c>
      <c r="E9" s="64" t="s">
        <v>87</v>
      </c>
      <c r="F9" s="94">
        <f t="shared" si="0"/>
        <v>7980360.6</v>
      </c>
      <c r="G9" s="94">
        <f t="shared" si="1"/>
        <v>7980360.6</v>
      </c>
      <c r="H9" s="94">
        <f t="shared" ref="H9:H15" si="2">I9+J9</f>
        <v>7980360.6</v>
      </c>
      <c r="I9" s="103">
        <v>7950968.6</v>
      </c>
      <c r="J9" s="103">
        <v>29392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07"/>
    </row>
    <row r="10" ht="30" customHeight="1" spans="1:40">
      <c r="A10" s="39"/>
      <c r="B10" s="45">
        <v>205</v>
      </c>
      <c r="C10" s="70" t="s">
        <v>88</v>
      </c>
      <c r="D10" s="81">
        <v>2050999</v>
      </c>
      <c r="E10" s="64" t="s">
        <v>90</v>
      </c>
      <c r="F10" s="94">
        <f t="shared" si="0"/>
        <v>175600</v>
      </c>
      <c r="G10" s="94">
        <f t="shared" si="1"/>
        <v>175600</v>
      </c>
      <c r="H10" s="94">
        <f t="shared" si="2"/>
        <v>175600</v>
      </c>
      <c r="I10" s="103"/>
      <c r="J10" s="103">
        <v>175600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07"/>
    </row>
    <row r="11" ht="30" customHeight="1" spans="1:40">
      <c r="A11" s="39"/>
      <c r="B11" s="45">
        <v>208</v>
      </c>
      <c r="C11" s="70" t="s">
        <v>91</v>
      </c>
      <c r="D11" s="81">
        <v>2080502</v>
      </c>
      <c r="E11" s="64" t="s">
        <v>92</v>
      </c>
      <c r="F11" s="94">
        <f t="shared" si="0"/>
        <v>144626.8</v>
      </c>
      <c r="G11" s="94">
        <f t="shared" si="1"/>
        <v>144626.8</v>
      </c>
      <c r="H11" s="94">
        <f t="shared" si="2"/>
        <v>144626.8</v>
      </c>
      <c r="I11" s="103">
        <v>144626.8</v>
      </c>
      <c r="J11" s="104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07"/>
    </row>
    <row r="12" ht="30" customHeight="1" spans="1:40">
      <c r="A12" s="39"/>
      <c r="B12" s="45">
        <v>208</v>
      </c>
      <c r="C12" s="70" t="s">
        <v>91</v>
      </c>
      <c r="D12" s="81">
        <v>2080505</v>
      </c>
      <c r="E12" s="64" t="s">
        <v>93</v>
      </c>
      <c r="F12" s="94">
        <f t="shared" si="0"/>
        <v>1005244.8</v>
      </c>
      <c r="G12" s="94">
        <f t="shared" si="1"/>
        <v>1005244.8</v>
      </c>
      <c r="H12" s="94">
        <f t="shared" si="2"/>
        <v>1005244.8</v>
      </c>
      <c r="I12" s="103">
        <v>1005244.8</v>
      </c>
      <c r="J12" s="10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07"/>
    </row>
    <row r="13" ht="30" customHeight="1" spans="1:40">
      <c r="A13" s="39"/>
      <c r="B13" s="45">
        <v>210</v>
      </c>
      <c r="C13" s="70" t="s">
        <v>94</v>
      </c>
      <c r="D13" s="81">
        <v>2101102</v>
      </c>
      <c r="E13" s="64" t="s">
        <v>95</v>
      </c>
      <c r="F13" s="94">
        <f t="shared" si="0"/>
        <v>488827.08</v>
      </c>
      <c r="G13" s="94">
        <f t="shared" si="1"/>
        <v>488827.08</v>
      </c>
      <c r="H13" s="94">
        <f t="shared" si="2"/>
        <v>488827.08</v>
      </c>
      <c r="I13" s="103">
        <v>488827.08</v>
      </c>
      <c r="J13" s="10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07"/>
    </row>
    <row r="14" ht="30" customHeight="1" spans="1:40">
      <c r="A14" s="39"/>
      <c r="B14" s="45">
        <v>210</v>
      </c>
      <c r="C14" s="70" t="s">
        <v>94</v>
      </c>
      <c r="D14" s="81">
        <v>2101103</v>
      </c>
      <c r="E14" s="64" t="s">
        <v>97</v>
      </c>
      <c r="F14" s="94">
        <f t="shared" si="0"/>
        <v>77697</v>
      </c>
      <c r="G14" s="94">
        <f t="shared" si="1"/>
        <v>77697</v>
      </c>
      <c r="H14" s="94">
        <f t="shared" si="2"/>
        <v>77697</v>
      </c>
      <c r="I14" s="103">
        <v>77697</v>
      </c>
      <c r="J14" s="10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07"/>
    </row>
    <row r="15" ht="30" customHeight="1" spans="1:40">
      <c r="A15" s="39"/>
      <c r="B15" s="45">
        <v>221</v>
      </c>
      <c r="C15" s="70" t="s">
        <v>78</v>
      </c>
      <c r="D15" s="81">
        <v>2210201</v>
      </c>
      <c r="E15" s="64" t="s">
        <v>98</v>
      </c>
      <c r="F15" s="94">
        <f t="shared" si="0"/>
        <v>911232</v>
      </c>
      <c r="G15" s="94">
        <f t="shared" si="1"/>
        <v>911232</v>
      </c>
      <c r="H15" s="94">
        <f t="shared" si="2"/>
        <v>911232</v>
      </c>
      <c r="I15" s="103">
        <v>911232</v>
      </c>
      <c r="J15" s="10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07"/>
    </row>
    <row r="16" ht="30" customHeight="1" spans="1:40">
      <c r="A16" s="39"/>
      <c r="B16" s="63"/>
      <c r="C16" s="63"/>
      <c r="D16" s="63"/>
      <c r="E16" s="63"/>
      <c r="F16" s="63"/>
      <c r="G16" s="63"/>
      <c r="H16" s="63"/>
      <c r="I16" s="105"/>
      <c r="J16" s="105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07"/>
    </row>
    <row r="17" ht="30" customHeight="1" spans="1:40">
      <c r="A17" s="39"/>
      <c r="B17" s="63"/>
      <c r="C17" s="63"/>
      <c r="D17" s="63"/>
      <c r="E17" s="63"/>
      <c r="F17" s="63"/>
      <c r="G17" s="63"/>
      <c r="H17" s="63"/>
      <c r="I17" s="100"/>
      <c r="J17" s="100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07"/>
    </row>
    <row r="18" ht="30" customHeight="1" spans="1:40">
      <c r="A18" s="39"/>
      <c r="B18" s="63"/>
      <c r="C18" s="63"/>
      <c r="D18" s="63"/>
      <c r="E18" s="63"/>
      <c r="F18" s="63"/>
      <c r="G18" s="63"/>
      <c r="H18" s="63"/>
      <c r="I18" s="100"/>
      <c r="J18" s="100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07"/>
    </row>
    <row r="19" ht="30" customHeight="1" spans="1:40">
      <c r="A19" s="39"/>
      <c r="B19" s="63"/>
      <c r="C19" s="63"/>
      <c r="D19" s="63"/>
      <c r="E19" s="63"/>
      <c r="F19" s="63"/>
      <c r="G19" s="63"/>
      <c r="H19" s="63"/>
      <c r="I19" s="100"/>
      <c r="J19" s="100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07"/>
    </row>
    <row r="20" ht="30" customHeight="1" spans="1:40">
      <c r="A20" s="39"/>
      <c r="B20" s="63"/>
      <c r="C20" s="63"/>
      <c r="D20" s="63"/>
      <c r="E20" s="63"/>
      <c r="F20" s="63"/>
      <c r="G20" s="63"/>
      <c r="H20" s="63"/>
      <c r="I20" s="100"/>
      <c r="J20" s="100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107"/>
    </row>
    <row r="21" ht="30" customHeight="1" spans="1:40">
      <c r="A21" s="39"/>
      <c r="B21" s="63"/>
      <c r="C21" s="63"/>
      <c r="D21" s="63"/>
      <c r="E21" s="63"/>
      <c r="F21" s="63"/>
      <c r="G21" s="63"/>
      <c r="H21" s="63"/>
      <c r="I21" s="100"/>
      <c r="J21" s="100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107"/>
    </row>
    <row r="22" ht="30" customHeight="1" spans="1:40">
      <c r="A22" s="39"/>
      <c r="B22" s="63"/>
      <c r="C22" s="63"/>
      <c r="D22" s="63"/>
      <c r="E22" s="63"/>
      <c r="F22" s="63"/>
      <c r="G22" s="63"/>
      <c r="H22" s="63"/>
      <c r="I22" s="100"/>
      <c r="J22" s="100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107"/>
    </row>
    <row r="23" ht="30" customHeight="1" spans="1:40">
      <c r="A23" s="39"/>
      <c r="B23" s="63"/>
      <c r="C23" s="63"/>
      <c r="D23" s="63"/>
      <c r="E23" s="63"/>
      <c r="F23" s="63"/>
      <c r="G23" s="63"/>
      <c r="H23" s="63"/>
      <c r="I23" s="100"/>
      <c r="J23" s="100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107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E27" sqref="E27"/>
    </sheetView>
  </sheetViews>
  <sheetFormatPr defaultColWidth="10" defaultRowHeight="13.5"/>
  <cols>
    <col min="1" max="1" width="1.53333333333333" style="36" customWidth="1"/>
    <col min="2" max="4" width="6.15" style="36" customWidth="1"/>
    <col min="5" max="5" width="41.0333333333333" style="36" customWidth="1"/>
    <col min="6" max="6" width="16.4083333333333" style="36" customWidth="1"/>
    <col min="7" max="7" width="24.875" style="36" customWidth="1"/>
    <col min="8" max="108" width="16.4083333333333" style="36" customWidth="1"/>
    <col min="109" max="109" width="1.53333333333333" style="36" customWidth="1"/>
    <col min="110" max="111" width="9.76666666666667" style="36" customWidth="1"/>
    <col min="112" max="16384" width="10" style="36"/>
  </cols>
  <sheetData>
    <row r="1" s="36" customFormat="1" ht="16.35" customHeight="1" spans="1:109">
      <c r="A1" s="37"/>
      <c r="B1" s="83"/>
      <c r="C1" s="83"/>
      <c r="D1" s="83"/>
      <c r="E1" s="39"/>
      <c r="G1" s="84"/>
      <c r="H1" s="54" t="s">
        <v>150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44"/>
    </row>
    <row r="2" ht="20.25" spans="2:8">
      <c r="B2" s="41" t="s">
        <v>151</v>
      </c>
      <c r="C2" s="41"/>
      <c r="D2" s="41"/>
      <c r="E2" s="41"/>
      <c r="F2" s="41"/>
      <c r="G2" s="41"/>
      <c r="H2" s="41"/>
    </row>
    <row r="3" spans="2:8">
      <c r="B3" s="43" t="s">
        <v>6</v>
      </c>
      <c r="C3" s="43"/>
      <c r="D3" s="43"/>
      <c r="E3" s="43"/>
      <c r="F3" s="42"/>
      <c r="H3" s="69" t="s">
        <v>7</v>
      </c>
    </row>
    <row r="4" ht="27" customHeight="1" spans="2:8">
      <c r="B4" s="45" t="s">
        <v>10</v>
      </c>
      <c r="C4" s="45"/>
      <c r="D4" s="45"/>
      <c r="E4" s="45"/>
      <c r="F4" s="45" t="s">
        <v>60</v>
      </c>
      <c r="G4" s="63" t="s">
        <v>141</v>
      </c>
      <c r="H4" s="63" t="s">
        <v>143</v>
      </c>
    </row>
    <row r="5" spans="2:8">
      <c r="B5" s="45" t="s">
        <v>71</v>
      </c>
      <c r="C5" s="45"/>
      <c r="D5" s="45"/>
      <c r="E5" s="45" t="s">
        <v>144</v>
      </c>
      <c r="F5" s="45"/>
      <c r="G5" s="63"/>
      <c r="H5" s="63"/>
    </row>
    <row r="6" spans="2:8">
      <c r="B6" s="45" t="s">
        <v>74</v>
      </c>
      <c r="C6" s="45" t="s">
        <v>75</v>
      </c>
      <c r="D6" s="45" t="s">
        <v>76</v>
      </c>
      <c r="E6" s="45"/>
      <c r="F6" s="45"/>
      <c r="G6" s="63"/>
      <c r="H6" s="63"/>
    </row>
    <row r="7" spans="2:8">
      <c r="B7" s="45"/>
      <c r="C7" s="45"/>
      <c r="D7" s="45"/>
      <c r="E7" s="45" t="s">
        <v>77</v>
      </c>
      <c r="F7" s="48">
        <f>F8+F9+F10+F11+F12+F13+F14+F15</f>
        <v>10883588.28</v>
      </c>
      <c r="G7" s="48">
        <f>G8+G9+G10+G11+G12+G13+G14+G15</f>
        <v>10883588.28</v>
      </c>
      <c r="H7" s="48"/>
    </row>
    <row r="8" spans="2:8">
      <c r="B8" s="45">
        <v>205</v>
      </c>
      <c r="C8" s="70" t="s">
        <v>78</v>
      </c>
      <c r="D8" s="70" t="s">
        <v>85</v>
      </c>
      <c r="E8" s="49" t="s">
        <v>86</v>
      </c>
      <c r="F8" s="67">
        <v>100000</v>
      </c>
      <c r="G8" s="67">
        <v>100000</v>
      </c>
      <c r="H8" s="48"/>
    </row>
    <row r="9" spans="2:8">
      <c r="B9" s="45">
        <v>205</v>
      </c>
      <c r="C9" s="70" t="s">
        <v>78</v>
      </c>
      <c r="D9" s="70" t="s">
        <v>78</v>
      </c>
      <c r="E9" s="49" t="s">
        <v>87</v>
      </c>
      <c r="F9" s="67">
        <v>7980360.6</v>
      </c>
      <c r="G9" s="67">
        <v>7980360.6</v>
      </c>
      <c r="H9" s="48"/>
    </row>
    <row r="10" spans="2:8">
      <c r="B10" s="45">
        <v>205</v>
      </c>
      <c r="C10" s="70" t="s">
        <v>88</v>
      </c>
      <c r="D10" s="70" t="s">
        <v>89</v>
      </c>
      <c r="E10" s="49" t="s">
        <v>90</v>
      </c>
      <c r="F10" s="67">
        <v>175600</v>
      </c>
      <c r="G10" s="67">
        <v>175600</v>
      </c>
      <c r="H10" s="48"/>
    </row>
    <row r="11" spans="2:8">
      <c r="B11" s="45">
        <v>208</v>
      </c>
      <c r="C11" s="70" t="s">
        <v>91</v>
      </c>
      <c r="D11" s="70" t="s">
        <v>78</v>
      </c>
      <c r="E11" s="49" t="s">
        <v>92</v>
      </c>
      <c r="F11" s="67">
        <v>144626.8</v>
      </c>
      <c r="G11" s="67">
        <v>144626.8</v>
      </c>
      <c r="H11" s="48"/>
    </row>
    <row r="12" spans="2:8">
      <c r="B12" s="45">
        <v>208</v>
      </c>
      <c r="C12" s="70" t="s">
        <v>91</v>
      </c>
      <c r="D12" s="70" t="s">
        <v>91</v>
      </c>
      <c r="E12" s="49" t="s">
        <v>93</v>
      </c>
      <c r="F12" s="67">
        <v>1005244.8</v>
      </c>
      <c r="G12" s="67">
        <v>1005244.8</v>
      </c>
      <c r="H12" s="48"/>
    </row>
    <row r="13" spans="2:8">
      <c r="B13" s="45">
        <v>210</v>
      </c>
      <c r="C13" s="70" t="s">
        <v>94</v>
      </c>
      <c r="D13" s="70" t="s">
        <v>78</v>
      </c>
      <c r="E13" s="49" t="s">
        <v>95</v>
      </c>
      <c r="F13" s="67">
        <v>488827.08</v>
      </c>
      <c r="G13" s="67">
        <v>488827.08</v>
      </c>
      <c r="H13" s="48"/>
    </row>
    <row r="14" spans="2:8">
      <c r="B14" s="45">
        <v>210</v>
      </c>
      <c r="C14" s="70" t="s">
        <v>94</v>
      </c>
      <c r="D14" s="70" t="s">
        <v>96</v>
      </c>
      <c r="E14" s="49" t="s">
        <v>97</v>
      </c>
      <c r="F14" s="67">
        <v>77697</v>
      </c>
      <c r="G14" s="67">
        <v>77697</v>
      </c>
      <c r="H14" s="48"/>
    </row>
    <row r="15" spans="2:8">
      <c r="B15" s="45">
        <v>221</v>
      </c>
      <c r="C15" s="70" t="s">
        <v>78</v>
      </c>
      <c r="D15" s="70" t="s">
        <v>85</v>
      </c>
      <c r="E15" s="49" t="s">
        <v>98</v>
      </c>
      <c r="F15" s="67">
        <v>911232</v>
      </c>
      <c r="G15" s="67">
        <v>911232</v>
      </c>
      <c r="H15" s="48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72"/>
      <c r="B1" s="1"/>
      <c r="C1" s="1"/>
      <c r="D1" s="1"/>
      <c r="E1" s="73"/>
      <c r="F1" s="74"/>
      <c r="G1" s="74"/>
      <c r="H1" s="75" t="s">
        <v>152</v>
      </c>
      <c r="I1" s="82"/>
    </row>
    <row r="2" ht="22.8" customHeight="1" spans="1:9">
      <c r="A2" s="74"/>
      <c r="B2" s="76" t="s">
        <v>153</v>
      </c>
      <c r="C2" s="76"/>
      <c r="D2" s="76"/>
      <c r="E2" s="76"/>
      <c r="F2" s="76"/>
      <c r="G2" s="76"/>
      <c r="H2" s="76"/>
      <c r="I2" s="82"/>
    </row>
    <row r="3" ht="19.55" customHeight="1" spans="1:9">
      <c r="A3" s="77"/>
      <c r="B3" s="78" t="s">
        <v>6</v>
      </c>
      <c r="C3" s="78"/>
      <c r="D3" s="78"/>
      <c r="E3" s="78"/>
      <c r="G3" s="77"/>
      <c r="H3" s="79" t="s">
        <v>7</v>
      </c>
      <c r="I3" s="82"/>
    </row>
    <row r="4" ht="24.4" customHeight="1" spans="1:9">
      <c r="A4" s="80"/>
      <c r="B4" s="45" t="s">
        <v>10</v>
      </c>
      <c r="C4" s="45"/>
      <c r="D4" s="45"/>
      <c r="E4" s="45"/>
      <c r="F4" s="45" t="s">
        <v>81</v>
      </c>
      <c r="G4" s="45"/>
      <c r="H4" s="45"/>
      <c r="I4" s="82"/>
    </row>
    <row r="5" ht="24.4" customHeight="1" spans="1:9">
      <c r="A5" s="80"/>
      <c r="B5" s="45" t="s">
        <v>71</v>
      </c>
      <c r="C5" s="45"/>
      <c r="D5" s="45" t="s">
        <v>72</v>
      </c>
      <c r="E5" s="45" t="s">
        <v>144</v>
      </c>
      <c r="F5" s="45" t="s">
        <v>60</v>
      </c>
      <c r="G5" s="45" t="s">
        <v>154</v>
      </c>
      <c r="H5" s="45" t="s">
        <v>155</v>
      </c>
      <c r="I5" s="82"/>
    </row>
    <row r="6" ht="24.4" customHeight="1" spans="1:9">
      <c r="A6" s="80"/>
      <c r="B6" s="45" t="s">
        <v>74</v>
      </c>
      <c r="C6" s="45" t="s">
        <v>75</v>
      </c>
      <c r="D6" s="45"/>
      <c r="E6" s="45"/>
      <c r="F6" s="45"/>
      <c r="G6" s="45"/>
      <c r="H6" s="45"/>
      <c r="I6" s="82"/>
    </row>
    <row r="7" ht="24.4" customHeight="1" spans="1:9">
      <c r="A7" s="80"/>
      <c r="B7" s="45"/>
      <c r="C7" s="45"/>
      <c r="D7" s="45">
        <v>127023</v>
      </c>
      <c r="E7" s="45" t="s">
        <v>77</v>
      </c>
      <c r="F7" s="45">
        <f>F8+F9+F10+F11+F12+F13</f>
        <v>10578596.28</v>
      </c>
      <c r="G7" s="45">
        <f>G8+G9+G10+G11+G12+G13</f>
        <v>10338586.52</v>
      </c>
      <c r="H7" s="45">
        <f>H8+H9+H10+H11+H12+H13</f>
        <v>240009.76</v>
      </c>
      <c r="I7" s="82"/>
    </row>
    <row r="8" ht="24.4" customHeight="1" spans="1:9">
      <c r="A8" s="80"/>
      <c r="B8" s="45">
        <v>205</v>
      </c>
      <c r="C8" s="70" t="s">
        <v>78</v>
      </c>
      <c r="D8" s="81">
        <v>2050202</v>
      </c>
      <c r="E8" s="64" t="s">
        <v>87</v>
      </c>
      <c r="F8" s="45">
        <f t="shared" ref="F8:F13" si="0">G8+H8</f>
        <v>7950968.6</v>
      </c>
      <c r="G8" s="45">
        <v>7710958.84</v>
      </c>
      <c r="H8" s="45">
        <v>240009.76</v>
      </c>
      <c r="I8" s="82"/>
    </row>
    <row r="9" ht="24.4" customHeight="1" spans="1:9">
      <c r="A9" s="80"/>
      <c r="B9" s="45">
        <v>208</v>
      </c>
      <c r="C9" s="70" t="s">
        <v>91</v>
      </c>
      <c r="D9" s="81">
        <v>2080502</v>
      </c>
      <c r="E9" s="64" t="s">
        <v>92</v>
      </c>
      <c r="F9" s="45">
        <f t="shared" si="0"/>
        <v>144626.8</v>
      </c>
      <c r="G9" s="45">
        <v>144626.8</v>
      </c>
      <c r="H9" s="45"/>
      <c r="I9" s="82"/>
    </row>
    <row r="10" ht="24.4" customHeight="1" spans="1:9">
      <c r="A10" s="80"/>
      <c r="B10" s="45">
        <v>208</v>
      </c>
      <c r="C10" s="70" t="s">
        <v>91</v>
      </c>
      <c r="D10" s="81">
        <v>2080505</v>
      </c>
      <c r="E10" s="64" t="s">
        <v>93</v>
      </c>
      <c r="F10" s="45">
        <f t="shared" si="0"/>
        <v>1005244.8</v>
      </c>
      <c r="G10" s="45">
        <v>1005244.8</v>
      </c>
      <c r="H10" s="45"/>
      <c r="I10" s="82"/>
    </row>
    <row r="11" ht="24.4" customHeight="1" spans="1:9">
      <c r="A11" s="80"/>
      <c r="B11" s="45">
        <v>210</v>
      </c>
      <c r="C11" s="70" t="s">
        <v>94</v>
      </c>
      <c r="D11" s="81">
        <v>2101102</v>
      </c>
      <c r="E11" s="64" t="s">
        <v>95</v>
      </c>
      <c r="F11" s="45">
        <f t="shared" si="0"/>
        <v>488827.08</v>
      </c>
      <c r="G11" s="45">
        <v>488827.08</v>
      </c>
      <c r="H11" s="45"/>
      <c r="I11" s="82"/>
    </row>
    <row r="12" ht="24.4" customHeight="1" spans="1:9">
      <c r="A12" s="80"/>
      <c r="B12" s="45">
        <v>210</v>
      </c>
      <c r="C12" s="70" t="s">
        <v>94</v>
      </c>
      <c r="D12" s="81">
        <v>2101103</v>
      </c>
      <c r="E12" s="64" t="s">
        <v>97</v>
      </c>
      <c r="F12" s="45">
        <f t="shared" si="0"/>
        <v>77697</v>
      </c>
      <c r="G12" s="45">
        <v>77697</v>
      </c>
      <c r="H12" s="45"/>
      <c r="I12" s="82"/>
    </row>
    <row r="13" ht="24.4" customHeight="1" spans="1:9">
      <c r="A13" s="80"/>
      <c r="B13" s="45">
        <v>221</v>
      </c>
      <c r="C13" s="70" t="s">
        <v>78</v>
      </c>
      <c r="D13" s="81">
        <v>2210201</v>
      </c>
      <c r="E13" s="64" t="s">
        <v>98</v>
      </c>
      <c r="F13" s="45">
        <f t="shared" si="0"/>
        <v>911232</v>
      </c>
      <c r="G13" s="45">
        <v>911232</v>
      </c>
      <c r="H13" s="45"/>
      <c r="I13" s="82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36" customWidth="1"/>
    <col min="2" max="4" width="6.625" style="36" customWidth="1"/>
    <col min="5" max="5" width="14.125" style="36" customWidth="1"/>
    <col min="6" max="6" width="25.25" style="36" customWidth="1"/>
    <col min="7" max="7" width="58.375" style="36" customWidth="1"/>
    <col min="8" max="8" width="25.375" style="36" customWidth="1"/>
    <col min="9" max="9" width="1.53333333333333" style="36" customWidth="1"/>
    <col min="10" max="12" width="9.76666666666667" style="36" customWidth="1"/>
    <col min="13" max="16384" width="10" style="36"/>
  </cols>
  <sheetData>
    <row r="1" ht="25" customHeight="1" spans="1:9">
      <c r="A1" s="37"/>
      <c r="B1" s="1"/>
      <c r="C1" s="44"/>
      <c r="D1" s="44"/>
      <c r="E1" s="44"/>
      <c r="F1" s="44"/>
      <c r="G1" s="44"/>
      <c r="H1" s="54" t="s">
        <v>156</v>
      </c>
      <c r="I1" s="44"/>
    </row>
    <row r="2" ht="22.8" customHeight="1" spans="1:9">
      <c r="A2" s="37"/>
      <c r="B2" s="41" t="s">
        <v>157</v>
      </c>
      <c r="C2" s="41"/>
      <c r="D2" s="41"/>
      <c r="E2" s="41"/>
      <c r="F2" s="41"/>
      <c r="G2" s="41"/>
      <c r="H2" s="41"/>
      <c r="I2" s="44" t="s">
        <v>4</v>
      </c>
    </row>
    <row r="3" ht="19.55" customHeight="1" spans="1:9">
      <c r="A3" s="42"/>
      <c r="B3" s="43" t="s">
        <v>6</v>
      </c>
      <c r="C3" s="43"/>
      <c r="D3" s="43"/>
      <c r="E3" s="43"/>
      <c r="F3" s="43"/>
      <c r="G3" s="43"/>
      <c r="H3" s="69" t="s">
        <v>7</v>
      </c>
      <c r="I3" s="56"/>
    </row>
    <row r="4" ht="24.4" customHeight="1" spans="1:9">
      <c r="A4" s="46"/>
      <c r="B4" s="45" t="s">
        <v>71</v>
      </c>
      <c r="C4" s="45"/>
      <c r="D4" s="45"/>
      <c r="E4" s="45" t="s">
        <v>72</v>
      </c>
      <c r="F4" s="45" t="s">
        <v>144</v>
      </c>
      <c r="G4" s="45" t="s">
        <v>158</v>
      </c>
      <c r="H4" s="45" t="s">
        <v>159</v>
      </c>
      <c r="I4" s="57"/>
    </row>
    <row r="5" ht="24.4" customHeight="1" spans="1:9">
      <c r="A5" s="46"/>
      <c r="B5" s="45" t="s">
        <v>74</v>
      </c>
      <c r="C5" s="45" t="s">
        <v>75</v>
      </c>
      <c r="D5" s="45" t="s">
        <v>76</v>
      </c>
      <c r="E5" s="45"/>
      <c r="F5" s="45"/>
      <c r="G5" s="45"/>
      <c r="H5" s="45"/>
      <c r="I5" s="58"/>
    </row>
    <row r="6" ht="22.8" customHeight="1" spans="1:9">
      <c r="A6" s="47"/>
      <c r="B6" s="45"/>
      <c r="C6" s="45"/>
      <c r="D6" s="45"/>
      <c r="E6" s="45">
        <v>127023</v>
      </c>
      <c r="F6" s="45"/>
      <c r="G6" s="45" t="s">
        <v>77</v>
      </c>
      <c r="H6" s="48">
        <f>H7+H8+H9+H10</f>
        <v>304992</v>
      </c>
      <c r="I6" s="59"/>
    </row>
    <row r="7" ht="22.8" customHeight="1" spans="1:9">
      <c r="A7" s="47"/>
      <c r="B7" s="45">
        <v>205</v>
      </c>
      <c r="C7" s="70" t="s">
        <v>78</v>
      </c>
      <c r="D7" s="70" t="s">
        <v>85</v>
      </c>
      <c r="E7" s="49">
        <v>2050201</v>
      </c>
      <c r="F7" s="71" t="s">
        <v>160</v>
      </c>
      <c r="G7" s="49" t="s">
        <v>161</v>
      </c>
      <c r="H7" s="48">
        <v>100000</v>
      </c>
      <c r="I7" s="59"/>
    </row>
    <row r="8" ht="22.8" customHeight="1" spans="1:9">
      <c r="A8" s="47"/>
      <c r="B8" s="45">
        <v>205</v>
      </c>
      <c r="C8" s="70" t="s">
        <v>78</v>
      </c>
      <c r="D8" s="70" t="s">
        <v>78</v>
      </c>
      <c r="E8" s="49">
        <v>2050202</v>
      </c>
      <c r="F8" s="49" t="s">
        <v>162</v>
      </c>
      <c r="G8" s="49" t="s">
        <v>163</v>
      </c>
      <c r="H8" s="48">
        <v>9392</v>
      </c>
      <c r="I8" s="59"/>
    </row>
    <row r="9" ht="22.8" customHeight="1" spans="1:9">
      <c r="A9" s="47"/>
      <c r="B9" s="45">
        <v>205</v>
      </c>
      <c r="C9" s="70" t="s">
        <v>78</v>
      </c>
      <c r="D9" s="70" t="s">
        <v>78</v>
      </c>
      <c r="E9" s="49">
        <v>2050202</v>
      </c>
      <c r="F9" s="49" t="s">
        <v>162</v>
      </c>
      <c r="G9" s="49" t="s">
        <v>164</v>
      </c>
      <c r="H9" s="48">
        <v>20000</v>
      </c>
      <c r="I9" s="59"/>
    </row>
    <row r="10" ht="22.8" customHeight="1" spans="1:9">
      <c r="A10" s="47"/>
      <c r="B10" s="45">
        <v>205</v>
      </c>
      <c r="C10" s="70" t="s">
        <v>88</v>
      </c>
      <c r="D10" s="70" t="s">
        <v>89</v>
      </c>
      <c r="E10" s="49">
        <v>2050999</v>
      </c>
      <c r="F10" s="49" t="s">
        <v>90</v>
      </c>
      <c r="G10" s="49" t="s">
        <v>165</v>
      </c>
      <c r="H10" s="48">
        <v>175600</v>
      </c>
      <c r="I10" s="59"/>
    </row>
    <row r="11" ht="22.8" customHeight="1" spans="1:9">
      <c r="A11" s="47"/>
      <c r="B11" s="45"/>
      <c r="C11" s="70"/>
      <c r="D11" s="70"/>
      <c r="E11" s="45"/>
      <c r="F11" s="45"/>
      <c r="G11" s="45"/>
      <c r="H11" s="48"/>
      <c r="I11" s="59"/>
    </row>
    <row r="12" ht="22.8" customHeight="1" spans="1:9">
      <c r="A12" s="47"/>
      <c r="B12" s="45"/>
      <c r="C12" s="70"/>
      <c r="D12" s="70"/>
      <c r="E12" s="45"/>
      <c r="F12" s="45"/>
      <c r="G12" s="45"/>
      <c r="H12" s="48"/>
      <c r="I12" s="59"/>
    </row>
    <row r="13" ht="22.8" customHeight="1" spans="1:9">
      <c r="A13" s="47"/>
      <c r="B13" s="45"/>
      <c r="C13" s="70"/>
      <c r="D13" s="70"/>
      <c r="E13" s="45"/>
      <c r="F13" s="45"/>
      <c r="G13" s="45"/>
      <c r="H13" s="48"/>
      <c r="I13" s="59"/>
    </row>
    <row r="14" ht="22.8" customHeight="1" spans="1:9">
      <c r="A14" s="47"/>
      <c r="B14" s="45"/>
      <c r="C14" s="70"/>
      <c r="D14" s="70"/>
      <c r="E14" s="45"/>
      <c r="F14" s="45"/>
      <c r="G14" s="45"/>
      <c r="H14" s="48"/>
      <c r="I14" s="59"/>
    </row>
    <row r="15" ht="22.8" customHeight="1" spans="1:9">
      <c r="A15" s="47"/>
      <c r="B15" s="45"/>
      <c r="C15" s="70"/>
      <c r="D15" s="70"/>
      <c r="E15" s="45"/>
      <c r="F15" s="45"/>
      <c r="G15" s="45"/>
      <c r="H15" s="48"/>
      <c r="I15" s="59"/>
    </row>
    <row r="16" ht="22.8" customHeight="1" spans="1:9">
      <c r="A16" s="47"/>
      <c r="B16" s="45"/>
      <c r="C16" s="45"/>
      <c r="D16" s="45"/>
      <c r="E16" s="45"/>
      <c r="F16" s="45"/>
      <c r="G16" s="45"/>
      <c r="H16" s="48"/>
      <c r="I16" s="59"/>
    </row>
    <row r="17" ht="22.8" customHeight="1" spans="1:9">
      <c r="A17" s="47"/>
      <c r="B17" s="45"/>
      <c r="C17" s="45"/>
      <c r="D17" s="45"/>
      <c r="E17" s="45"/>
      <c r="F17" s="45"/>
      <c r="G17" s="45"/>
      <c r="H17" s="48"/>
      <c r="I17" s="5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2023-04-03T02:41:35Z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