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2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<sst xmlns="http://schemas.openxmlformats.org/spreadsheetml/2006/main" count="706" uniqueCount="251">
  <si>
    <t>攀枝花市仁和区总工会</t>
  </si>
  <si>
    <t>2023年部门预算</t>
  </si>
  <si>
    <t xml:space="preserve">
表1</t>
  </si>
  <si>
    <t xml:space="preserve"> </t>
  </si>
  <si>
    <t>单位收支总表</t>
  </si>
  <si>
    <t>单位：攀枝花市仁和区总工会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</si>
  <si>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</si>
  <si>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</si>
  <si>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</si>
  <si>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</si>
  <si>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</si>
  <si>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</si>
  <si>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1,437,823.30</t>
  </si>
  <si>
    <r>
      <rPr>
        <sz val="11"/>
        <rFont val="宋体"/>
        <charset val="134"/>
      </rPr>
      <t>一、一般公共服务支出</t>
    </r>
  </si>
  <si>
    <t>1,206,387.26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</si>
  <si>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</si>
  <si>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</si>
  <si>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</si>
  <si>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</si>
  <si>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</si>
  <si>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</si>
  <si>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</si>
  <si>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</si>
  <si>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</si>
  <si>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</si>
  <si>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</si>
  <si>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</si>
  <si>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</si>
  <si>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140,390.60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</si>
  <si>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</si>
  <si>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</si>
  <si>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40,369.44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</si>
  <si>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</si>
  <si>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</si>
  <si>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</si>
  <si>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</si>
  <si>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</si>
  <si>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</si>
  <si>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</si>
  <si>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</si>
  <si>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</si>
  <si>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</si>
  <si>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50,676.00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</si>
  <si>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</si>
  <si>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</si>
  <si>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</si>
  <si>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</si>
  <si>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</si>
  <si>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</si>
  <si>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</si>
  <si>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</si>
  <si>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</si>
  <si>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</si>
  <si>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</si>
  <si>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</si>
  <si>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</si>
  <si>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</si>
  <si>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</si>
  <si>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</si>
  <si>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</si>
  <si>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</si>
  <si>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</si>
  <si>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</si>
  <si>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</si>
  <si>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</si>
  <si>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</si>
  <si>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</si>
  <si>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</si>
  <si>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</si>
  <si>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</si>
  <si>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</si>
  <si>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</si>
  <si>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</si>
  <si>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</si>
  <si>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</si>
  <si>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</si>
  <si>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</si>
  <si>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</si>
  <si>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</si>
  <si>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</si>
  <si>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</si>
  <si>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</si>
  <si>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201</t>
  </si>
  <si>
    <t>01</t>
  </si>
  <si>
    <t>行政运行</t>
  </si>
  <si>
    <t>23</t>
  </si>
  <si>
    <t>50</t>
  </si>
  <si>
    <t>事业运行</t>
  </si>
  <si>
    <t>29</t>
  </si>
  <si>
    <t xml:space="preserve">201  </t>
  </si>
  <si>
    <t>99</t>
  </si>
  <si>
    <t>其他群众团体事务支出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</si>
  <si>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</si>
  <si>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</si>
  <si>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</si>
  <si>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</si>
  <si>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</si>
  <si>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</si>
  <si>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210</t>
  </si>
  <si>
    <t>11</t>
  </si>
  <si>
    <t>行政单位医疗</t>
  </si>
  <si>
    <t>32,359.44</t>
  </si>
  <si>
    <t>03</t>
  </si>
  <si>
    <t>公务员医疗补助</t>
  </si>
  <si>
    <t>221</t>
  </si>
  <si>
    <t>住房公积金</t>
  </si>
  <si>
    <t>表1-2</t>
  </si>
  <si>
    <t>单位支出总表</t>
  </si>
  <si>
    <t xml:space="preserve">单位：攀枝花市仁和区总工会 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</si>
  <si>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</si>
  <si>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</si>
  <si>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</si>
  <si>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</si>
  <si>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</si>
  <si>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</si>
  <si>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</si>
  <si>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</si>
  <si>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</si>
  <si>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</si>
  <si>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</si>
  <si>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</si>
  <si>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</si>
  <si>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</si>
  <si>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</si>
  <si>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</si>
  <si>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</si>
  <si>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</si>
  <si>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</si>
  <si>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</si>
  <si>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</si>
  <si>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</si>
  <si>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</si>
  <si>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</si>
  <si>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</si>
  <si>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</si>
  <si>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</si>
  <si>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</si>
  <si>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</si>
  <si>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</si>
  <si>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</si>
  <si>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</si>
  <si>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</si>
  <si>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</si>
  <si>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</si>
  <si>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</si>
  <si>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</si>
  <si>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</si>
  <si>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</si>
  <si>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</si>
  <si>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</si>
  <si>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</si>
  <si>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</si>
  <si>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</si>
  <si>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</si>
  <si>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单位：攀枝花市仁和区退役军人事务局</t>
  </si>
  <si>
    <t xml:space="preserve">攀枝花市仁和区总工会 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</si>
  <si>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</si>
  <si>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</si>
  <si>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</si>
  <si>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</si>
  <si>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</si>
  <si>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</si>
  <si>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</si>
  <si>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</si>
  <si>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</si>
  <si>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</si>
  <si>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</si>
  <si>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</si>
  <si>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</si>
  <si>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</si>
  <si>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</si>
  <si>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</si>
  <si>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基本工资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</si>
  <si>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</si>
  <si>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</si>
  <si>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</si>
  <si>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</si>
  <si>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</si>
  <si>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</si>
  <si>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</si>
  <si>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</si>
  <si>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</si>
  <si>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</si>
  <si>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</si>
  <si>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</si>
  <si>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邮电费</t>
  </si>
  <si>
    <t>差旅费</t>
  </si>
  <si>
    <t>17</t>
  </si>
  <si>
    <t>公务接待费</t>
  </si>
  <si>
    <t>28</t>
  </si>
  <si>
    <t>工会经费</t>
  </si>
  <si>
    <t>福利费</t>
  </si>
  <si>
    <t>39</t>
  </si>
  <si>
    <t>其他交通费用</t>
  </si>
  <si>
    <t>其他商品和服务支出</t>
  </si>
  <si>
    <t>退休费</t>
  </si>
  <si>
    <t>其他对个人和家庭的补助</t>
  </si>
  <si>
    <t>表3-2</t>
  </si>
  <si>
    <t>一般公共预算项目支出预算表</t>
  </si>
  <si>
    <t>项目名称</t>
  </si>
  <si>
    <t>金额</t>
  </si>
  <si>
    <t>187001</t>
  </si>
  <si>
    <t>伤残抚恤</t>
  </si>
  <si>
    <t>罗盛坤伤残抚恤补助</t>
  </si>
  <si>
    <t>残疾军人护理</t>
  </si>
  <si>
    <t>在乡复员、退伍军人生活补助</t>
  </si>
  <si>
    <t>复员退伍军人、两参人员、带病返乡退役军人生活补助</t>
  </si>
  <si>
    <t>义务兵优待</t>
  </si>
  <si>
    <t>义务兵家属优待金</t>
  </si>
  <si>
    <t>其他优抚支出</t>
  </si>
  <si>
    <t>优抚对象自然增长金</t>
  </si>
  <si>
    <t>困难退役军人关爱帮扶专项基金</t>
  </si>
  <si>
    <t>优抚对象临时价格补助</t>
  </si>
  <si>
    <t>09</t>
  </si>
  <si>
    <t>退役士兵安置</t>
  </si>
  <si>
    <t>自主就业退役士兵地方经济补助</t>
  </si>
  <si>
    <t>军队转业干部安置</t>
  </si>
  <si>
    <t>自主择业军队转业干部医疗保险</t>
  </si>
  <si>
    <t>其他退役安置支出</t>
  </si>
  <si>
    <t>退役士兵待安置期间生活补助费及医疗保险</t>
  </si>
  <si>
    <t>随军随队配偶安置</t>
  </si>
  <si>
    <t>176001</t>
  </si>
  <si>
    <t>在编在岗事业人员全年保险费、住房公积金、职业年金</t>
  </si>
  <si>
    <t>农村劳模生活补助金</t>
  </si>
  <si>
    <t>农村劳模医保补助金</t>
  </si>
  <si>
    <t>城镇退休劳模荣誉津贴</t>
  </si>
  <si>
    <t>改制前退休市级劳模荣誉津贴</t>
  </si>
  <si>
    <t>改制前退休省级劳模荣誉津贴</t>
  </si>
  <si>
    <t>困难职工帮扶及送温暖经费</t>
  </si>
  <si>
    <t>劳模体检经费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</si>
  <si>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</si>
  <si>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</si>
  <si>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</si>
  <si>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</si>
  <si>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</si>
  <si>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</si>
  <si>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</si>
  <si>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</si>
  <si>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24,210.00</t>
  </si>
  <si>
    <t>表4</t>
  </si>
  <si>
    <t>政府性基金支出预算表</t>
  </si>
  <si>
    <t>单位：</t>
  </si>
  <si>
    <t>本年政府性基金预算支出</t>
  </si>
  <si>
    <t>功能科目名称</t>
  </si>
  <si>
    <t>本页无内容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</si>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</sst>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20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23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/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0" borderId="0"/>
    <xf numFmtId="0" fontId="39" fillId="0" borderId="0"/>
    <xf numFmtId="0" fontId="40" fillId="0" borderId="0">
      <alignment vertical="center"/>
    </xf>
  </cellStyleXfs>
  <cellXfs count="14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1" fillId="0" borderId="3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9" fontId="8" fillId="0" borderId="4" xfId="0" applyNumberFormat="1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49" fontId="8" fillId="0" borderId="13" xfId="0" applyNumberFormat="1" applyFont="1" applyFill="1" applyBorder="1" applyAlignment="1">
      <alignment horizontal="left" vertical="center"/>
    </xf>
    <xf numFmtId="4" fontId="9" fillId="0" borderId="13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9" fillId="0" borderId="17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49" fontId="1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 outlineLevelRow="2"/>
  <cols>
    <col min="1" max="1" width="123.125" style="144" customWidth="1"/>
    <col min="2" max="16384" width="9" style="144"/>
  </cols>
  <sheetData>
    <row r="1" ht="137" customHeight="1" spans="1:1">
      <c r="A1" s="145" t="s">
        <v>0</v>
      </c>
    </row>
    <row r="2" ht="46.5" spans="1:1">
      <c r="A2" s="146" t="s">
        <v>1</v>
      </c>
    </row>
    <row r="3" ht="20.25" spans="1:1">
      <c r="A3" s="147">
        <v>44999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230</v>
      </c>
      <c r="J1" s="10"/>
    </row>
    <row r="2" ht="22.8" customHeight="1" spans="1:10">
      <c r="A2" s="2"/>
      <c r="B2" s="29" t="s">
        <v>231</v>
      </c>
      <c r="C2" s="30"/>
      <c r="D2" s="30"/>
      <c r="E2" s="30"/>
      <c r="F2" s="30"/>
      <c r="G2" s="30"/>
      <c r="H2" s="30"/>
      <c r="I2" s="33"/>
      <c r="J2" s="10" t="s">
        <v>3</v>
      </c>
    </row>
    <row r="3" ht="19.55" customHeight="1" spans="1:10">
      <c r="A3" s="8"/>
      <c r="B3" s="9" t="s">
        <v>5</v>
      </c>
      <c r="C3" s="9"/>
      <c r="F3" s="23"/>
      <c r="G3" s="23"/>
      <c r="H3" s="23"/>
      <c r="I3" s="23" t="s">
        <v>6</v>
      </c>
      <c r="J3" s="24"/>
    </row>
    <row r="4" ht="24.4" customHeight="1" spans="1:10">
      <c r="A4" s="10"/>
      <c r="B4" s="11" t="s">
        <v>232</v>
      </c>
      <c r="C4" s="11" t="s">
        <v>77</v>
      </c>
      <c r="D4" s="11" t="s">
        <v>233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64</v>
      </c>
      <c r="E5" s="31" t="s">
        <v>234</v>
      </c>
      <c r="F5" s="11" t="s">
        <v>235</v>
      </c>
      <c r="G5" s="11"/>
      <c r="H5" s="11"/>
      <c r="I5" s="11" t="s">
        <v>188</v>
      </c>
      <c r="J5" s="25"/>
    </row>
    <row r="6" ht="24.4" customHeight="1" spans="1:10">
      <c r="A6" s="12"/>
      <c r="B6" s="11"/>
      <c r="C6" s="11"/>
      <c r="D6" s="11"/>
      <c r="E6" s="31"/>
      <c r="F6" s="11" t="s">
        <v>165</v>
      </c>
      <c r="G6" s="11" t="s">
        <v>236</v>
      </c>
      <c r="H6" s="11" t="s">
        <v>237</v>
      </c>
      <c r="I6" s="11"/>
      <c r="J6" s="26"/>
    </row>
    <row r="7" ht="27" customHeight="1" spans="1:10">
      <c r="A7" s="13"/>
      <c r="B7" s="11"/>
      <c r="C7" s="11" t="s">
        <v>81</v>
      </c>
      <c r="D7" s="14"/>
      <c r="E7" s="14"/>
      <c r="F7" s="14"/>
      <c r="G7" s="14"/>
      <c r="H7" s="14"/>
      <c r="I7" s="14">
        <v>8820</v>
      </c>
      <c r="J7" s="27"/>
    </row>
    <row r="8" ht="27" customHeight="1" spans="1:10">
      <c r="A8" s="13"/>
      <c r="B8" s="15">
        <v>176001</v>
      </c>
      <c r="C8" s="15" t="s">
        <v>188</v>
      </c>
      <c r="D8" s="35" t="s">
        <v>238</v>
      </c>
      <c r="E8" s="14"/>
      <c r="F8" s="14"/>
      <c r="G8" s="14"/>
      <c r="H8" s="14"/>
      <c r="I8" s="35" t="s">
        <v>238</v>
      </c>
      <c r="J8" s="27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7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7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16" sqref="B16:D16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239</v>
      </c>
      <c r="J1" s="10"/>
    </row>
    <row r="2" ht="22.8" customHeight="1" spans="1:10">
      <c r="A2" s="2"/>
      <c r="B2" s="7" t="s">
        <v>240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241</v>
      </c>
      <c r="C3" s="9"/>
      <c r="D3" s="9"/>
      <c r="E3" s="9"/>
      <c r="F3" s="9"/>
      <c r="G3" s="8"/>
      <c r="H3" s="8"/>
      <c r="I3" s="23" t="s">
        <v>6</v>
      </c>
      <c r="J3" s="24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242</v>
      </c>
      <c r="H4" s="11"/>
      <c r="I4" s="11"/>
      <c r="J4" s="25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160</v>
      </c>
      <c r="G5" s="11" t="s">
        <v>64</v>
      </c>
      <c r="H5" s="11" t="s">
        <v>109</v>
      </c>
      <c r="I5" s="11" t="s">
        <v>110</v>
      </c>
      <c r="J5" s="25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15" t="s">
        <v>232</v>
      </c>
      <c r="F8" s="16" t="s">
        <v>243</v>
      </c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2"/>
      <c r="B15" s="15"/>
      <c r="C15" s="15"/>
      <c r="D15" s="15"/>
      <c r="E15" s="15"/>
      <c r="F15" s="15" t="s">
        <v>25</v>
      </c>
      <c r="G15" s="34"/>
      <c r="H15" s="34"/>
      <c r="I15" s="34"/>
      <c r="J15" s="26"/>
    </row>
    <row r="16" ht="27" customHeight="1" spans="1:10">
      <c r="A16" s="17"/>
      <c r="B16" s="18" t="s">
        <v>244</v>
      </c>
      <c r="C16" s="19"/>
      <c r="D16" s="20"/>
      <c r="E16" s="21"/>
      <c r="F16" s="17"/>
      <c r="G16" s="17"/>
      <c r="H16" s="17"/>
      <c r="I16" s="17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16:D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16" sqref="B16:D16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245</v>
      </c>
      <c r="J1" s="10"/>
    </row>
    <row r="2" ht="22.8" customHeight="1" spans="1:10">
      <c r="A2" s="2"/>
      <c r="B2" s="29" t="s">
        <v>246</v>
      </c>
      <c r="C2" s="30"/>
      <c r="D2" s="30"/>
      <c r="E2" s="30"/>
      <c r="F2" s="30"/>
      <c r="G2" s="30"/>
      <c r="H2" s="30"/>
      <c r="I2" s="33"/>
      <c r="J2" s="10" t="s">
        <v>3</v>
      </c>
    </row>
    <row r="3" ht="19.55" customHeight="1" spans="1:10">
      <c r="A3" s="8"/>
      <c r="B3" s="9" t="s">
        <v>241</v>
      </c>
      <c r="C3" s="9"/>
      <c r="F3" s="23"/>
      <c r="G3" s="23"/>
      <c r="H3" s="23"/>
      <c r="I3" s="23" t="s">
        <v>6</v>
      </c>
      <c r="J3" s="24"/>
    </row>
    <row r="4" ht="24.4" customHeight="1" spans="1:10">
      <c r="A4" s="10"/>
      <c r="B4" s="11" t="s">
        <v>232</v>
      </c>
      <c r="C4" s="11" t="s">
        <v>77</v>
      </c>
      <c r="D4" s="11" t="s">
        <v>233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64</v>
      </c>
      <c r="E5" s="31" t="s">
        <v>234</v>
      </c>
      <c r="F5" s="11" t="s">
        <v>235</v>
      </c>
      <c r="G5" s="11"/>
      <c r="H5" s="11"/>
      <c r="I5" s="11" t="s">
        <v>188</v>
      </c>
      <c r="J5" s="25"/>
    </row>
    <row r="6" ht="24.4" customHeight="1" spans="1:10">
      <c r="A6" s="12"/>
      <c r="B6" s="11"/>
      <c r="C6" s="11"/>
      <c r="D6" s="11"/>
      <c r="E6" s="31"/>
      <c r="F6" s="11" t="s">
        <v>165</v>
      </c>
      <c r="G6" s="11" t="s">
        <v>236</v>
      </c>
      <c r="H6" s="11" t="s">
        <v>237</v>
      </c>
      <c r="I6" s="11"/>
      <c r="J6" s="26"/>
    </row>
    <row r="7" ht="27" customHeight="1" spans="1:10">
      <c r="A7" s="13"/>
      <c r="B7" s="11"/>
      <c r="C7" s="11" t="s">
        <v>81</v>
      </c>
      <c r="D7" s="14"/>
      <c r="E7" s="14"/>
      <c r="F7" s="14"/>
      <c r="G7" s="14"/>
      <c r="H7" s="14"/>
      <c r="I7" s="14"/>
      <c r="J7" s="27"/>
    </row>
    <row r="8" ht="27" customHeight="1" spans="1:10">
      <c r="A8" s="13"/>
      <c r="B8" s="15"/>
      <c r="C8" s="15" t="s">
        <v>247</v>
      </c>
      <c r="D8" s="14"/>
      <c r="E8" s="14"/>
      <c r="F8" s="14"/>
      <c r="G8" s="14"/>
      <c r="H8" s="14"/>
      <c r="I8" s="14"/>
      <c r="J8" s="27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7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7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 spans="1:10">
      <c r="A16" s="17"/>
      <c r="B16" s="18" t="s">
        <v>244</v>
      </c>
      <c r="C16" s="19"/>
      <c r="D16" s="20"/>
      <c r="E16" s="17"/>
      <c r="F16" s="17"/>
      <c r="G16" s="17"/>
      <c r="H16" s="17"/>
      <c r="I16" s="17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16:D16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248</v>
      </c>
      <c r="J1" s="10"/>
    </row>
    <row r="2" ht="22.8" customHeight="1" spans="1:10">
      <c r="A2" s="2"/>
      <c r="B2" s="7" t="s">
        <v>249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241</v>
      </c>
      <c r="C3" s="9"/>
      <c r="D3" s="9"/>
      <c r="E3" s="9"/>
      <c r="F3" s="9"/>
      <c r="G3" s="8"/>
      <c r="H3" s="8"/>
      <c r="I3" s="23" t="s">
        <v>6</v>
      </c>
      <c r="J3" s="24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250</v>
      </c>
      <c r="H4" s="11"/>
      <c r="I4" s="11"/>
      <c r="J4" s="25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160</v>
      </c>
      <c r="G5" s="11" t="s">
        <v>64</v>
      </c>
      <c r="H5" s="11" t="s">
        <v>109</v>
      </c>
      <c r="I5" s="11" t="s">
        <v>110</v>
      </c>
      <c r="J5" s="25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15" t="s">
        <v>232</v>
      </c>
      <c r="F8" s="16" t="s">
        <v>243</v>
      </c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7"/>
    </row>
    <row r="16" ht="27" customHeight="1" spans="1:10">
      <c r="A16" s="17"/>
      <c r="B16" s="18" t="s">
        <v>244</v>
      </c>
      <c r="C16" s="19"/>
      <c r="D16" s="20"/>
      <c r="E16" s="21"/>
      <c r="F16" s="17"/>
      <c r="G16" s="17"/>
      <c r="H16" s="17"/>
      <c r="I16" s="17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16:D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33" customFormat="1" ht="25" customHeight="1" spans="1:6">
      <c r="A1" s="3"/>
      <c r="B1" s="3"/>
      <c r="C1" s="134"/>
      <c r="D1" s="3"/>
      <c r="E1" s="135" t="s">
        <v>2</v>
      </c>
      <c r="F1" s="136" t="s">
        <v>3</v>
      </c>
    </row>
    <row r="2" ht="22.8" customHeight="1" spans="1:6">
      <c r="A2" s="113"/>
      <c r="B2" s="115" t="s">
        <v>4</v>
      </c>
      <c r="C2" s="115"/>
      <c r="D2" s="115"/>
      <c r="E2" s="115"/>
      <c r="F2" s="120"/>
    </row>
    <row r="3" ht="19.55" customHeight="1" spans="1:6">
      <c r="A3" s="116"/>
      <c r="B3" s="9" t="s">
        <v>5</v>
      </c>
      <c r="C3" s="104"/>
      <c r="D3" s="104"/>
      <c r="E3" s="117" t="s">
        <v>6</v>
      </c>
      <c r="F3" s="121"/>
    </row>
    <row r="4" ht="26" customHeight="1" spans="1:6">
      <c r="A4" s="118"/>
      <c r="B4" s="11" t="s">
        <v>7</v>
      </c>
      <c r="C4" s="11"/>
      <c r="D4" s="11" t="s">
        <v>8</v>
      </c>
      <c r="E4" s="11"/>
      <c r="F4" s="74"/>
    </row>
    <row r="5" ht="26" customHeight="1" spans="1:6">
      <c r="A5" s="118"/>
      <c r="B5" s="11" t="s">
        <v>9</v>
      </c>
      <c r="C5" s="11" t="s">
        <v>10</v>
      </c>
      <c r="D5" s="11" t="s">
        <v>9</v>
      </c>
      <c r="E5" s="11" t="s">
        <v>10</v>
      </c>
      <c r="F5" s="74"/>
    </row>
    <row r="6" ht="26" customHeight="1" spans="1:6">
      <c r="A6" s="10"/>
      <c r="B6" s="15" t="s">
        <v>11</v>
      </c>
      <c r="C6" s="35" t="s">
        <v>12</v>
      </c>
      <c r="D6" s="15" t="s">
        <v>13</v>
      </c>
      <c r="E6" s="35" t="s">
        <v>14</v>
      </c>
      <c r="F6" s="26"/>
    </row>
    <row r="7" ht="26" customHeight="1" spans="1:6">
      <c r="A7" s="10"/>
      <c r="B7" s="15" t="s">
        <v>15</v>
      </c>
      <c r="C7" s="34"/>
      <c r="D7" s="15" t="s">
        <v>16</v>
      </c>
      <c r="E7" s="34"/>
      <c r="F7" s="26"/>
    </row>
    <row r="8" ht="26" customHeight="1" spans="1:6">
      <c r="A8" s="10"/>
      <c r="B8" s="15" t="s">
        <v>17</v>
      </c>
      <c r="C8" s="34"/>
      <c r="D8" s="15" t="s">
        <v>18</v>
      </c>
      <c r="E8" s="34"/>
      <c r="F8" s="26"/>
    </row>
    <row r="9" ht="26" customHeight="1" spans="1:6">
      <c r="A9" s="10"/>
      <c r="B9" s="15" t="s">
        <v>19</v>
      </c>
      <c r="C9" s="34"/>
      <c r="D9" s="15" t="s">
        <v>20</v>
      </c>
      <c r="E9" s="34"/>
      <c r="F9" s="26"/>
    </row>
    <row r="10" ht="26" customHeight="1" spans="1:6">
      <c r="A10" s="10"/>
      <c r="B10" s="15" t="s">
        <v>21</v>
      </c>
      <c r="C10" s="34"/>
      <c r="D10" s="15" t="s">
        <v>22</v>
      </c>
      <c r="E10" s="34"/>
      <c r="F10" s="26"/>
    </row>
    <row r="11" ht="26" customHeight="1" spans="1:6">
      <c r="A11" s="10"/>
      <c r="B11" s="15" t="s">
        <v>23</v>
      </c>
      <c r="C11" s="34"/>
      <c r="D11" s="15" t="s">
        <v>24</v>
      </c>
      <c r="E11" s="34"/>
      <c r="F11" s="26"/>
    </row>
    <row r="12" ht="26" customHeight="1" spans="1:6">
      <c r="A12" s="10"/>
      <c r="B12" s="15" t="s">
        <v>25</v>
      </c>
      <c r="C12" s="34"/>
      <c r="D12" s="15" t="s">
        <v>26</v>
      </c>
      <c r="E12" s="34"/>
      <c r="F12" s="26"/>
    </row>
    <row r="13" ht="26" customHeight="1" spans="1:6">
      <c r="A13" s="10"/>
      <c r="B13" s="15" t="s">
        <v>25</v>
      </c>
      <c r="C13" s="34"/>
      <c r="D13" s="15" t="s">
        <v>27</v>
      </c>
      <c r="E13" s="35" t="s">
        <v>28</v>
      </c>
      <c r="F13" s="26"/>
    </row>
    <row r="14" ht="26" customHeight="1" spans="1:6">
      <c r="A14" s="10"/>
      <c r="B14" s="15" t="s">
        <v>25</v>
      </c>
      <c r="C14" s="34"/>
      <c r="D14" s="15" t="s">
        <v>29</v>
      </c>
      <c r="E14" s="34"/>
      <c r="F14" s="26"/>
    </row>
    <row r="15" ht="26" customHeight="1" spans="1:6">
      <c r="A15" s="10"/>
      <c r="B15" s="15" t="s">
        <v>25</v>
      </c>
      <c r="C15" s="34"/>
      <c r="D15" s="15" t="s">
        <v>30</v>
      </c>
      <c r="E15" s="35" t="s">
        <v>31</v>
      </c>
      <c r="F15" s="26"/>
    </row>
    <row r="16" ht="26" customHeight="1" spans="1:6">
      <c r="A16" s="10"/>
      <c r="B16" s="15" t="s">
        <v>25</v>
      </c>
      <c r="C16" s="34"/>
      <c r="D16" s="15" t="s">
        <v>32</v>
      </c>
      <c r="E16" s="34"/>
      <c r="F16" s="26"/>
    </row>
    <row r="17" ht="26" customHeight="1" spans="1:6">
      <c r="A17" s="10"/>
      <c r="B17" s="15" t="s">
        <v>25</v>
      </c>
      <c r="C17" s="34"/>
      <c r="D17" s="15" t="s">
        <v>33</v>
      </c>
      <c r="E17" s="34"/>
      <c r="F17" s="26"/>
    </row>
    <row r="18" ht="26" customHeight="1" spans="1:6">
      <c r="A18" s="10"/>
      <c r="B18" s="15" t="s">
        <v>25</v>
      </c>
      <c r="C18" s="34"/>
      <c r="D18" s="15" t="s">
        <v>34</v>
      </c>
      <c r="E18" s="34"/>
      <c r="F18" s="26"/>
    </row>
    <row r="19" ht="26" customHeight="1" spans="1:6">
      <c r="A19" s="10"/>
      <c r="B19" s="15" t="s">
        <v>25</v>
      </c>
      <c r="C19" s="34"/>
      <c r="D19" s="15" t="s">
        <v>35</v>
      </c>
      <c r="E19" s="34"/>
      <c r="F19" s="26"/>
    </row>
    <row r="20" ht="26" customHeight="1" spans="1:6">
      <c r="A20" s="10"/>
      <c r="B20" s="15" t="s">
        <v>25</v>
      </c>
      <c r="C20" s="34"/>
      <c r="D20" s="15" t="s">
        <v>36</v>
      </c>
      <c r="E20" s="34"/>
      <c r="F20" s="26"/>
    </row>
    <row r="21" ht="26" customHeight="1" spans="1:6">
      <c r="A21" s="10"/>
      <c r="B21" s="15" t="s">
        <v>25</v>
      </c>
      <c r="C21" s="34"/>
      <c r="D21" s="15" t="s">
        <v>37</v>
      </c>
      <c r="E21" s="34"/>
      <c r="F21" s="26"/>
    </row>
    <row r="22" ht="26" customHeight="1" spans="1:6">
      <c r="A22" s="10"/>
      <c r="B22" s="15" t="s">
        <v>25</v>
      </c>
      <c r="C22" s="34"/>
      <c r="D22" s="15" t="s">
        <v>38</v>
      </c>
      <c r="E22" s="34"/>
      <c r="F22" s="26"/>
    </row>
    <row r="23" ht="26" customHeight="1" spans="1:6">
      <c r="A23" s="10"/>
      <c r="B23" s="15" t="s">
        <v>25</v>
      </c>
      <c r="C23" s="34"/>
      <c r="D23" s="15" t="s">
        <v>39</v>
      </c>
      <c r="E23" s="34"/>
      <c r="F23" s="26"/>
    </row>
    <row r="24" ht="26" customHeight="1" spans="1:6">
      <c r="A24" s="10"/>
      <c r="B24" s="15" t="s">
        <v>25</v>
      </c>
      <c r="C24" s="34"/>
      <c r="D24" s="15" t="s">
        <v>40</v>
      </c>
      <c r="E24" s="34"/>
      <c r="F24" s="26"/>
    </row>
    <row r="25" ht="26" customHeight="1" spans="1:6">
      <c r="A25" s="10"/>
      <c r="B25" s="15" t="s">
        <v>25</v>
      </c>
      <c r="C25" s="34"/>
      <c r="D25" s="15" t="s">
        <v>41</v>
      </c>
      <c r="E25" s="35" t="s">
        <v>42</v>
      </c>
      <c r="F25" s="26"/>
    </row>
    <row r="26" ht="26" customHeight="1" spans="1:6">
      <c r="A26" s="10"/>
      <c r="B26" s="15" t="s">
        <v>25</v>
      </c>
      <c r="C26" s="34"/>
      <c r="D26" s="15" t="s">
        <v>43</v>
      </c>
      <c r="E26" s="34"/>
      <c r="F26" s="26"/>
    </row>
    <row r="27" ht="26" customHeight="1" spans="1:6">
      <c r="A27" s="10"/>
      <c r="B27" s="15" t="s">
        <v>25</v>
      </c>
      <c r="C27" s="34"/>
      <c r="D27" s="15" t="s">
        <v>44</v>
      </c>
      <c r="E27" s="34"/>
      <c r="F27" s="26"/>
    </row>
    <row r="28" ht="26" customHeight="1" spans="1:6">
      <c r="A28" s="10"/>
      <c r="B28" s="15" t="s">
        <v>25</v>
      </c>
      <c r="C28" s="34"/>
      <c r="D28" s="15" t="s">
        <v>45</v>
      </c>
      <c r="E28" s="34"/>
      <c r="F28" s="26"/>
    </row>
    <row r="29" ht="26" customHeight="1" spans="1:6">
      <c r="A29" s="10"/>
      <c r="B29" s="15" t="s">
        <v>25</v>
      </c>
      <c r="C29" s="34"/>
      <c r="D29" s="15" t="s">
        <v>46</v>
      </c>
      <c r="E29" s="34"/>
      <c r="F29" s="26"/>
    </row>
    <row r="30" ht="26" customHeight="1" spans="1:6">
      <c r="A30" s="10"/>
      <c r="B30" s="15" t="s">
        <v>25</v>
      </c>
      <c r="C30" s="34"/>
      <c r="D30" s="15" t="s">
        <v>47</v>
      </c>
      <c r="E30" s="34"/>
      <c r="F30" s="26"/>
    </row>
    <row r="31" ht="26" customHeight="1" spans="1:6">
      <c r="A31" s="10"/>
      <c r="B31" s="15" t="s">
        <v>25</v>
      </c>
      <c r="C31" s="34"/>
      <c r="D31" s="15" t="s">
        <v>48</v>
      </c>
      <c r="E31" s="34"/>
      <c r="F31" s="26"/>
    </row>
    <row r="32" ht="26" customHeight="1" spans="1:6">
      <c r="A32" s="10"/>
      <c r="B32" s="15" t="s">
        <v>25</v>
      </c>
      <c r="C32" s="34"/>
      <c r="D32" s="15" t="s">
        <v>49</v>
      </c>
      <c r="E32" s="34"/>
      <c r="F32" s="26"/>
    </row>
    <row r="33" ht="26" customHeight="1" spans="1:6">
      <c r="A33" s="10"/>
      <c r="B33" s="15" t="s">
        <v>25</v>
      </c>
      <c r="C33" s="34"/>
      <c r="D33" s="15" t="s">
        <v>50</v>
      </c>
      <c r="E33" s="34"/>
      <c r="F33" s="26"/>
    </row>
    <row r="34" ht="26" customHeight="1" spans="1:6">
      <c r="A34" s="10"/>
      <c r="B34" s="15" t="s">
        <v>25</v>
      </c>
      <c r="C34" s="34"/>
      <c r="D34" s="15" t="s">
        <v>51</v>
      </c>
      <c r="E34" s="34"/>
      <c r="F34" s="26"/>
    </row>
    <row r="35" ht="26" customHeight="1" spans="1:6">
      <c r="A35" s="10"/>
      <c r="B35" s="15" t="s">
        <v>25</v>
      </c>
      <c r="C35" s="34"/>
      <c r="D35" s="15" t="s">
        <v>52</v>
      </c>
      <c r="E35" s="34"/>
      <c r="F35" s="26"/>
    </row>
    <row r="36" ht="26" customHeight="1" spans="1:6">
      <c r="A36" s="13"/>
      <c r="B36" s="11" t="s">
        <v>53</v>
      </c>
      <c r="C36" s="14"/>
      <c r="D36" s="11" t="s">
        <v>54</v>
      </c>
      <c r="E36" s="14"/>
      <c r="F36" s="27"/>
    </row>
    <row r="37" ht="26" customHeight="1" spans="1:6">
      <c r="A37" s="10"/>
      <c r="B37" s="15" t="s">
        <v>55</v>
      </c>
      <c r="C37" s="34"/>
      <c r="D37" s="15" t="s">
        <v>56</v>
      </c>
      <c r="E37" s="34"/>
      <c r="F37" s="137"/>
    </row>
    <row r="38" ht="26" customHeight="1" spans="1:6">
      <c r="A38" s="138"/>
      <c r="B38" s="15" t="s">
        <v>57</v>
      </c>
      <c r="C38" s="34"/>
      <c r="D38" s="15" t="s">
        <v>58</v>
      </c>
      <c r="E38" s="34"/>
      <c r="F38" s="137"/>
    </row>
    <row r="39" ht="26" customHeight="1" spans="1:6">
      <c r="A39" s="138"/>
      <c r="B39" s="139"/>
      <c r="C39" s="139"/>
      <c r="D39" s="15" t="s">
        <v>59</v>
      </c>
      <c r="E39" s="34"/>
      <c r="F39" s="137"/>
    </row>
    <row r="40" ht="26" customHeight="1" spans="1:6">
      <c r="A40" s="140"/>
      <c r="B40" s="11" t="s">
        <v>60</v>
      </c>
      <c r="C40" s="35" t="s">
        <v>12</v>
      </c>
      <c r="D40" s="11" t="s">
        <v>61</v>
      </c>
      <c r="E40" s="35" t="s">
        <v>12</v>
      </c>
      <c r="F40" s="141"/>
    </row>
    <row r="41" ht="9.75" customHeight="1" spans="1:6">
      <c r="A41" s="119"/>
      <c r="B41" s="119"/>
      <c r="C41" s="142"/>
      <c r="D41" s="142"/>
      <c r="E41" s="119"/>
      <c r="F41" s="14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pane ySplit="6" topLeftCell="A7" activePane="bottomLeft" state="frozen"/>
      <selection/>
      <selection pane="bottomLeft" activeCell="G8" sqref="G8:G18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2.375" style="80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6"/>
      <c r="H1" s="6"/>
      <c r="I1" s="6"/>
      <c r="J1" s="102"/>
      <c r="K1" s="102"/>
      <c r="L1" s="102"/>
      <c r="M1" s="102"/>
      <c r="N1" s="102"/>
      <c r="O1" s="102"/>
      <c r="P1" s="102"/>
      <c r="Q1" s="22" t="s">
        <v>62</v>
      </c>
      <c r="R1" s="10"/>
    </row>
    <row r="2" ht="22.8" customHeight="1" spans="1:18">
      <c r="A2" s="2"/>
      <c r="B2" s="29" t="s">
        <v>63</v>
      </c>
      <c r="C2" s="30"/>
      <c r="D2" s="30"/>
      <c r="E2" s="30"/>
      <c r="F2" s="103"/>
      <c r="G2" s="30"/>
      <c r="H2" s="30"/>
      <c r="I2" s="30"/>
      <c r="J2" s="30"/>
      <c r="K2" s="30"/>
      <c r="L2" s="30"/>
      <c r="M2" s="30"/>
      <c r="N2" s="30"/>
      <c r="O2" s="30"/>
      <c r="P2" s="30"/>
      <c r="Q2" s="33"/>
      <c r="R2" s="10" t="s">
        <v>3</v>
      </c>
    </row>
    <row r="3" ht="19.55" customHeight="1" spans="1:18">
      <c r="A3" s="8"/>
      <c r="B3" s="131" t="s">
        <v>5</v>
      </c>
      <c r="C3" s="131"/>
      <c r="D3" s="132"/>
      <c r="E3" s="132"/>
      <c r="F3" s="88"/>
      <c r="I3" s="88"/>
      <c r="J3" s="8"/>
      <c r="K3" s="88"/>
      <c r="L3" s="88"/>
      <c r="M3" s="88"/>
      <c r="N3" s="88"/>
      <c r="O3" s="88"/>
      <c r="P3" s="88"/>
      <c r="Q3" s="23" t="s">
        <v>6</v>
      </c>
      <c r="R3" s="24"/>
    </row>
    <row r="4" ht="24.4" customHeight="1" spans="1:18">
      <c r="A4" s="12"/>
      <c r="B4" s="31" t="s">
        <v>9</v>
      </c>
      <c r="C4" s="31"/>
      <c r="D4" s="31"/>
      <c r="E4" s="31"/>
      <c r="F4" s="31"/>
      <c r="G4" s="31" t="s">
        <v>64</v>
      </c>
      <c r="H4" s="31" t="s">
        <v>65</v>
      </c>
      <c r="I4" s="31" t="s">
        <v>66</v>
      </c>
      <c r="J4" s="31" t="s">
        <v>67</v>
      </c>
      <c r="K4" s="31" t="s">
        <v>68</v>
      </c>
      <c r="L4" s="31" t="s">
        <v>69</v>
      </c>
      <c r="M4" s="31" t="s">
        <v>70</v>
      </c>
      <c r="N4" s="31" t="s">
        <v>71</v>
      </c>
      <c r="O4" s="31" t="s">
        <v>72</v>
      </c>
      <c r="P4" s="31" t="s">
        <v>73</v>
      </c>
      <c r="Q4" s="31" t="s">
        <v>74</v>
      </c>
      <c r="R4" s="26"/>
    </row>
    <row r="5" ht="24.4" customHeight="1" spans="1:18">
      <c r="A5" s="12"/>
      <c r="B5" s="31" t="s">
        <v>75</v>
      </c>
      <c r="C5" s="31"/>
      <c r="D5" s="31"/>
      <c r="E5" s="31" t="s">
        <v>76</v>
      </c>
      <c r="F5" s="31" t="s">
        <v>77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6"/>
    </row>
    <row r="6" ht="24.4" customHeight="1" spans="1:18">
      <c r="A6" s="12"/>
      <c r="B6" s="31" t="s">
        <v>78</v>
      </c>
      <c r="C6" s="31" t="s">
        <v>79</v>
      </c>
      <c r="D6" s="31" t="s">
        <v>80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6"/>
    </row>
    <row r="7" ht="32" customHeight="1" spans="1:18">
      <c r="A7" s="13"/>
      <c r="B7" s="11"/>
      <c r="C7" s="11"/>
      <c r="D7" s="11"/>
      <c r="E7" s="11"/>
      <c r="F7" s="31" t="s">
        <v>81</v>
      </c>
      <c r="G7" s="35" t="s">
        <v>12</v>
      </c>
      <c r="H7" s="63"/>
      <c r="I7" s="35" t="s">
        <v>12</v>
      </c>
      <c r="J7" s="14"/>
      <c r="K7" s="14"/>
      <c r="L7" s="14"/>
      <c r="M7" s="14"/>
      <c r="N7" s="14"/>
      <c r="O7" s="14"/>
      <c r="P7" s="14"/>
      <c r="Q7" s="14"/>
      <c r="R7" s="27"/>
    </row>
    <row r="8" ht="25" customHeight="1" spans="2:17">
      <c r="B8" s="42" t="s">
        <v>82</v>
      </c>
      <c r="C8" s="42" t="s">
        <v>83</v>
      </c>
      <c r="D8" s="42" t="s">
        <v>83</v>
      </c>
      <c r="E8" s="15">
        <v>176001</v>
      </c>
      <c r="F8" s="78" t="s">
        <v>84</v>
      </c>
      <c r="G8" s="70">
        <v>742.92</v>
      </c>
      <c r="H8" s="79"/>
      <c r="I8" s="70">
        <v>742.92</v>
      </c>
      <c r="J8" s="79"/>
      <c r="K8" s="79"/>
      <c r="L8" s="79"/>
      <c r="M8" s="79"/>
      <c r="N8" s="79"/>
      <c r="O8" s="79"/>
      <c r="P8" s="79"/>
      <c r="Q8" s="79"/>
    </row>
    <row r="9" ht="25" customHeight="1" spans="2:17">
      <c r="B9" s="42" t="s">
        <v>82</v>
      </c>
      <c r="C9" s="42" t="s">
        <v>85</v>
      </c>
      <c r="D9" s="42" t="s">
        <v>86</v>
      </c>
      <c r="E9" s="15">
        <v>176001</v>
      </c>
      <c r="F9" s="47" t="s">
        <v>87</v>
      </c>
      <c r="G9" s="68">
        <v>3300</v>
      </c>
      <c r="H9" s="79"/>
      <c r="I9" s="68">
        <v>3300</v>
      </c>
      <c r="J9" s="79"/>
      <c r="K9" s="79"/>
      <c r="L9" s="79"/>
      <c r="M9" s="79"/>
      <c r="N9" s="79"/>
      <c r="O9" s="79"/>
      <c r="P9" s="79"/>
      <c r="Q9" s="79"/>
    </row>
    <row r="10" ht="25" customHeight="1" spans="2:17">
      <c r="B10" s="42" t="s">
        <v>82</v>
      </c>
      <c r="C10" s="42" t="s">
        <v>88</v>
      </c>
      <c r="D10" s="42" t="s">
        <v>83</v>
      </c>
      <c r="E10" s="15">
        <v>176001</v>
      </c>
      <c r="F10" s="47" t="s">
        <v>84</v>
      </c>
      <c r="G10" s="68">
        <v>539756.34</v>
      </c>
      <c r="H10" s="79"/>
      <c r="I10" s="68">
        <v>539756.34</v>
      </c>
      <c r="J10" s="79"/>
      <c r="K10" s="79"/>
      <c r="L10" s="79"/>
      <c r="M10" s="79"/>
      <c r="N10" s="79"/>
      <c r="O10" s="79"/>
      <c r="P10" s="79"/>
      <c r="Q10" s="79"/>
    </row>
    <row r="11" ht="25" customHeight="1" spans="2:17">
      <c r="B11" s="42" t="s">
        <v>82</v>
      </c>
      <c r="C11" s="42" t="s">
        <v>88</v>
      </c>
      <c r="D11" s="42" t="s">
        <v>86</v>
      </c>
      <c r="E11" s="15">
        <v>176001</v>
      </c>
      <c r="F11" s="47" t="s">
        <v>87</v>
      </c>
      <c r="G11" s="68">
        <v>51304</v>
      </c>
      <c r="H11" s="79"/>
      <c r="I11" s="68">
        <v>51304</v>
      </c>
      <c r="J11" s="79"/>
      <c r="K11" s="79"/>
      <c r="L11" s="79"/>
      <c r="M11" s="79"/>
      <c r="N11" s="79"/>
      <c r="O11" s="79"/>
      <c r="P11" s="79"/>
      <c r="Q11" s="79"/>
    </row>
    <row r="12" ht="25" customHeight="1" spans="2:17">
      <c r="B12" s="42" t="s">
        <v>89</v>
      </c>
      <c r="C12" s="42" t="s">
        <v>88</v>
      </c>
      <c r="D12" s="42" t="s">
        <v>90</v>
      </c>
      <c r="E12" s="15">
        <v>176001</v>
      </c>
      <c r="F12" s="47" t="s">
        <v>91</v>
      </c>
      <c r="G12" s="68">
        <v>611284</v>
      </c>
      <c r="H12" s="79"/>
      <c r="I12" s="68">
        <v>611284</v>
      </c>
      <c r="J12" s="130"/>
      <c r="K12" s="79"/>
      <c r="L12" s="79"/>
      <c r="M12" s="79"/>
      <c r="N12" s="79"/>
      <c r="O12" s="79"/>
      <c r="P12" s="79"/>
      <c r="Q12" s="79"/>
    </row>
    <row r="13" ht="25" customHeight="1" spans="2:17">
      <c r="B13" s="42" t="s">
        <v>92</v>
      </c>
      <c r="C13" s="42" t="s">
        <v>93</v>
      </c>
      <c r="D13" s="42" t="s">
        <v>83</v>
      </c>
      <c r="E13" s="15">
        <v>176001</v>
      </c>
      <c r="F13" s="47" t="s">
        <v>94</v>
      </c>
      <c r="G13" s="68">
        <v>37797</v>
      </c>
      <c r="H13" s="79"/>
      <c r="I13" s="68">
        <v>37797</v>
      </c>
      <c r="J13" s="79"/>
      <c r="K13" s="79"/>
      <c r="L13" s="79"/>
      <c r="M13" s="79"/>
      <c r="N13" s="79"/>
      <c r="O13" s="79"/>
      <c r="P13" s="79"/>
      <c r="Q13" s="79"/>
    </row>
    <row r="14" ht="25" customHeight="1" spans="2:17">
      <c r="B14" s="42" t="s">
        <v>92</v>
      </c>
      <c r="C14" s="42" t="s">
        <v>93</v>
      </c>
      <c r="D14" s="42" t="s">
        <v>95</v>
      </c>
      <c r="E14" s="15">
        <v>176001</v>
      </c>
      <c r="F14" s="47" t="s">
        <v>96</v>
      </c>
      <c r="G14" s="68">
        <v>28294.4</v>
      </c>
      <c r="H14" s="79"/>
      <c r="I14" s="68">
        <v>28294.4</v>
      </c>
      <c r="J14" s="79"/>
      <c r="K14" s="79"/>
      <c r="L14" s="79"/>
      <c r="M14" s="79"/>
      <c r="N14" s="79"/>
      <c r="O14" s="79"/>
      <c r="P14" s="79"/>
      <c r="Q14" s="79"/>
    </row>
    <row r="15" ht="25" customHeight="1" spans="2:17">
      <c r="B15" s="42" t="s">
        <v>92</v>
      </c>
      <c r="C15" s="42" t="s">
        <v>93</v>
      </c>
      <c r="D15" s="42" t="s">
        <v>93</v>
      </c>
      <c r="E15" s="15">
        <v>176001</v>
      </c>
      <c r="F15" s="47" t="s">
        <v>97</v>
      </c>
      <c r="G15" s="68">
        <v>74299.2</v>
      </c>
      <c r="H15" s="79"/>
      <c r="I15" s="68">
        <v>74299.2</v>
      </c>
      <c r="J15" s="130"/>
      <c r="K15" s="79"/>
      <c r="L15" s="79"/>
      <c r="M15" s="79"/>
      <c r="N15" s="79"/>
      <c r="O15" s="79"/>
      <c r="P15" s="79"/>
      <c r="Q15" s="79"/>
    </row>
    <row r="16" ht="25" customHeight="1" spans="2:17">
      <c r="B16" s="42" t="s">
        <v>98</v>
      </c>
      <c r="C16" s="42" t="s">
        <v>99</v>
      </c>
      <c r="D16" s="42" t="s">
        <v>83</v>
      </c>
      <c r="E16" s="15">
        <v>176001</v>
      </c>
      <c r="F16" s="78" t="s">
        <v>100</v>
      </c>
      <c r="G16" s="68">
        <v>32359.44</v>
      </c>
      <c r="H16" s="79"/>
      <c r="I16" s="71" t="s">
        <v>101</v>
      </c>
      <c r="J16" s="130"/>
      <c r="K16" s="79"/>
      <c r="L16" s="79"/>
      <c r="M16" s="79"/>
      <c r="N16" s="79"/>
      <c r="O16" s="79"/>
      <c r="P16" s="79"/>
      <c r="Q16" s="79"/>
    </row>
    <row r="17" ht="25" customHeight="1" spans="2:17">
      <c r="B17" s="42" t="s">
        <v>98</v>
      </c>
      <c r="C17" s="42" t="s">
        <v>99</v>
      </c>
      <c r="D17" s="42" t="s">
        <v>102</v>
      </c>
      <c r="E17" s="15">
        <v>176001</v>
      </c>
      <c r="F17" s="78" t="s">
        <v>103</v>
      </c>
      <c r="G17" s="68">
        <v>8010</v>
      </c>
      <c r="H17" s="79"/>
      <c r="I17" s="68">
        <v>8010</v>
      </c>
      <c r="J17" s="130"/>
      <c r="K17" s="79"/>
      <c r="L17" s="79"/>
      <c r="M17" s="79"/>
      <c r="N17" s="79"/>
      <c r="O17" s="79"/>
      <c r="P17" s="79"/>
      <c r="Q17" s="79"/>
    </row>
    <row r="18" ht="25" customHeight="1" spans="2:17">
      <c r="B18" s="42" t="s">
        <v>104</v>
      </c>
      <c r="C18" s="42" t="s">
        <v>95</v>
      </c>
      <c r="D18" s="42" t="s">
        <v>83</v>
      </c>
      <c r="E18" s="15">
        <v>176001</v>
      </c>
      <c r="F18" s="78" t="s">
        <v>105</v>
      </c>
      <c r="G18" s="68">
        <v>50676</v>
      </c>
      <c r="H18" s="79"/>
      <c r="I18" s="68">
        <v>50676</v>
      </c>
      <c r="J18" s="130"/>
      <c r="K18" s="79"/>
      <c r="L18" s="79"/>
      <c r="M18" s="79"/>
      <c r="N18" s="79"/>
      <c r="O18" s="79"/>
      <c r="P18" s="79"/>
      <c r="Q18" s="7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7.875" style="36" customWidth="1"/>
    <col min="5" max="5" width="8.375" style="1" customWidth="1"/>
    <col min="6" max="6" width="32.75" style="1" customWidth="1"/>
    <col min="7" max="7" width="19.875" style="1" customWidth="1"/>
    <col min="8" max="8" width="14.125" style="123" customWidth="1"/>
    <col min="9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7"/>
      <c r="C1" s="124"/>
      <c r="D1" s="124"/>
      <c r="E1" s="2"/>
      <c r="F1" s="102"/>
      <c r="G1" s="6"/>
      <c r="H1" s="83"/>
      <c r="I1" s="6"/>
      <c r="J1" s="6"/>
      <c r="K1" s="22" t="s">
        <v>106</v>
      </c>
      <c r="L1" s="10"/>
    </row>
    <row r="2" ht="22.8" customHeight="1" spans="1:12">
      <c r="A2" s="2"/>
      <c r="B2" s="39" t="s">
        <v>107</v>
      </c>
      <c r="C2" s="39"/>
      <c r="D2" s="39"/>
      <c r="E2" s="7"/>
      <c r="F2" s="7"/>
      <c r="G2" s="7"/>
      <c r="H2" s="125"/>
      <c r="I2" s="7"/>
      <c r="J2" s="7"/>
      <c r="K2" s="7"/>
      <c r="L2" s="10" t="s">
        <v>3</v>
      </c>
    </row>
    <row r="3" ht="19.55" customHeight="1" spans="1:12">
      <c r="A3" s="8"/>
      <c r="B3" s="40" t="s">
        <v>108</v>
      </c>
      <c r="C3" s="40"/>
      <c r="D3" s="40"/>
      <c r="E3" s="9"/>
      <c r="F3" s="9"/>
      <c r="G3" s="8"/>
      <c r="H3" s="126"/>
      <c r="I3" s="88"/>
      <c r="J3" s="88"/>
      <c r="K3" s="23" t="s">
        <v>6</v>
      </c>
      <c r="L3" s="24"/>
    </row>
    <row r="4" ht="24.4" customHeight="1" spans="1:12">
      <c r="A4" s="10"/>
      <c r="B4" s="42" t="s">
        <v>9</v>
      </c>
      <c r="C4" s="42"/>
      <c r="D4" s="42"/>
      <c r="E4" s="11"/>
      <c r="F4" s="11"/>
      <c r="G4" s="11" t="s">
        <v>64</v>
      </c>
      <c r="H4" s="127" t="s">
        <v>109</v>
      </c>
      <c r="I4" s="11" t="s">
        <v>110</v>
      </c>
      <c r="J4" s="11" t="s">
        <v>111</v>
      </c>
      <c r="K4" s="31" t="s">
        <v>112</v>
      </c>
      <c r="L4" s="25"/>
    </row>
    <row r="5" ht="24.4" customHeight="1" spans="1:12">
      <c r="A5" s="12"/>
      <c r="B5" s="42" t="s">
        <v>75</v>
      </c>
      <c r="C5" s="42"/>
      <c r="D5" s="42"/>
      <c r="E5" s="11" t="s">
        <v>76</v>
      </c>
      <c r="F5" s="11" t="s">
        <v>77</v>
      </c>
      <c r="G5" s="11"/>
      <c r="H5" s="127"/>
      <c r="I5" s="11"/>
      <c r="J5" s="11"/>
      <c r="K5" s="11"/>
      <c r="L5" s="25"/>
    </row>
    <row r="6" ht="24.4" customHeight="1" spans="1:12">
      <c r="A6" s="12"/>
      <c r="B6" s="42" t="s">
        <v>78</v>
      </c>
      <c r="C6" s="42" t="s">
        <v>79</v>
      </c>
      <c r="D6" s="42" t="s">
        <v>80</v>
      </c>
      <c r="E6" s="11"/>
      <c r="F6" s="11"/>
      <c r="G6" s="11"/>
      <c r="H6" s="127"/>
      <c r="I6" s="11"/>
      <c r="J6" s="11"/>
      <c r="K6" s="11"/>
      <c r="L6" s="26"/>
    </row>
    <row r="7" ht="27" customHeight="1" spans="1:12">
      <c r="A7" s="13"/>
      <c r="B7" s="42"/>
      <c r="C7" s="42"/>
      <c r="D7" s="42"/>
      <c r="E7" s="11"/>
      <c r="F7" s="11" t="s">
        <v>81</v>
      </c>
      <c r="G7" s="14">
        <f>H7+I7</f>
        <v>1437823.3</v>
      </c>
      <c r="H7" s="128">
        <f>SUM(H8:H18)</f>
        <v>826539.3</v>
      </c>
      <c r="I7" s="129">
        <f>SUM(I8:I18)</f>
        <v>611284</v>
      </c>
      <c r="J7" s="14"/>
      <c r="K7" s="14"/>
      <c r="L7" s="27"/>
    </row>
    <row r="8" ht="27" customHeight="1" spans="1:12">
      <c r="A8" s="13"/>
      <c r="B8" s="42" t="s">
        <v>82</v>
      </c>
      <c r="C8" s="42" t="s">
        <v>83</v>
      </c>
      <c r="D8" s="42" t="s">
        <v>83</v>
      </c>
      <c r="E8" s="15">
        <v>176001</v>
      </c>
      <c r="F8" s="78" t="s">
        <v>84</v>
      </c>
      <c r="G8" s="14">
        <f t="shared" ref="G8:G25" si="0">H8+I8</f>
        <v>742.92</v>
      </c>
      <c r="H8" s="70">
        <v>742.92</v>
      </c>
      <c r="I8" s="130"/>
      <c r="J8" s="14"/>
      <c r="K8" s="14"/>
      <c r="L8" s="27"/>
    </row>
    <row r="9" ht="27" customHeight="1" spans="1:12">
      <c r="A9" s="13"/>
      <c r="B9" s="42" t="s">
        <v>82</v>
      </c>
      <c r="C9" s="42" t="s">
        <v>85</v>
      </c>
      <c r="D9" s="42" t="s">
        <v>86</v>
      </c>
      <c r="E9" s="15">
        <v>176001</v>
      </c>
      <c r="F9" s="47" t="s">
        <v>87</v>
      </c>
      <c r="G9" s="14">
        <f t="shared" si="0"/>
        <v>3300</v>
      </c>
      <c r="H9" s="68">
        <v>3300</v>
      </c>
      <c r="I9" s="130"/>
      <c r="J9" s="14"/>
      <c r="K9" s="14"/>
      <c r="L9" s="27"/>
    </row>
    <row r="10" ht="27" customHeight="1" spans="1:12">
      <c r="A10" s="13"/>
      <c r="B10" s="42" t="s">
        <v>82</v>
      </c>
      <c r="C10" s="42" t="s">
        <v>88</v>
      </c>
      <c r="D10" s="42" t="s">
        <v>83</v>
      </c>
      <c r="E10" s="15">
        <v>176001</v>
      </c>
      <c r="F10" s="47" t="s">
        <v>84</v>
      </c>
      <c r="G10" s="14">
        <f t="shared" si="0"/>
        <v>539756.34</v>
      </c>
      <c r="H10" s="68">
        <v>539756.34</v>
      </c>
      <c r="I10" s="63"/>
      <c r="J10" s="14"/>
      <c r="K10" s="14"/>
      <c r="L10" s="27"/>
    </row>
    <row r="11" ht="27" customHeight="1" spans="1:12">
      <c r="A11" s="13"/>
      <c r="B11" s="42" t="s">
        <v>82</v>
      </c>
      <c r="C11" s="42" t="s">
        <v>88</v>
      </c>
      <c r="D11" s="42" t="s">
        <v>86</v>
      </c>
      <c r="E11" s="15">
        <v>176001</v>
      </c>
      <c r="F11" s="47" t="s">
        <v>87</v>
      </c>
      <c r="G11" s="14">
        <f t="shared" si="0"/>
        <v>51304</v>
      </c>
      <c r="H11" s="68">
        <v>51304</v>
      </c>
      <c r="I11" s="63"/>
      <c r="J11" s="14"/>
      <c r="K11" s="14"/>
      <c r="L11" s="27"/>
    </row>
    <row r="12" ht="27" customHeight="1" spans="1:12">
      <c r="A12" s="13"/>
      <c r="B12" s="42" t="s">
        <v>89</v>
      </c>
      <c r="C12" s="42" t="s">
        <v>88</v>
      </c>
      <c r="D12" s="42" t="s">
        <v>90</v>
      </c>
      <c r="E12" s="15">
        <v>176001</v>
      </c>
      <c r="F12" s="47" t="s">
        <v>91</v>
      </c>
      <c r="G12" s="14">
        <f t="shared" si="0"/>
        <v>611284</v>
      </c>
      <c r="H12" s="68"/>
      <c r="I12" s="68">
        <v>611284</v>
      </c>
      <c r="J12" s="14"/>
      <c r="K12" s="14"/>
      <c r="L12" s="27"/>
    </row>
    <row r="13" ht="27" customHeight="1" spans="1:12">
      <c r="A13" s="13"/>
      <c r="B13" s="42" t="s">
        <v>92</v>
      </c>
      <c r="C13" s="42" t="s">
        <v>93</v>
      </c>
      <c r="D13" s="42" t="s">
        <v>83</v>
      </c>
      <c r="E13" s="15">
        <v>176001</v>
      </c>
      <c r="F13" s="47" t="s">
        <v>94</v>
      </c>
      <c r="G13" s="14">
        <f t="shared" si="0"/>
        <v>37797</v>
      </c>
      <c r="H13" s="68">
        <v>37797</v>
      </c>
      <c r="I13" s="63"/>
      <c r="J13" s="14"/>
      <c r="K13" s="14"/>
      <c r="L13" s="27"/>
    </row>
    <row r="14" ht="27" customHeight="1" spans="1:12">
      <c r="A14" s="13"/>
      <c r="B14" s="42" t="s">
        <v>92</v>
      </c>
      <c r="C14" s="42" t="s">
        <v>93</v>
      </c>
      <c r="D14" s="42" t="s">
        <v>95</v>
      </c>
      <c r="E14" s="15">
        <v>176001</v>
      </c>
      <c r="F14" s="47" t="s">
        <v>96</v>
      </c>
      <c r="G14" s="14">
        <f t="shared" si="0"/>
        <v>28294.4</v>
      </c>
      <c r="H14" s="68">
        <v>28294.4</v>
      </c>
      <c r="I14" s="63"/>
      <c r="J14" s="14"/>
      <c r="K14" s="14"/>
      <c r="L14" s="27"/>
    </row>
    <row r="15" ht="27" customHeight="1" spans="1:12">
      <c r="A15" s="13"/>
      <c r="B15" s="42" t="s">
        <v>92</v>
      </c>
      <c r="C15" s="42" t="s">
        <v>93</v>
      </c>
      <c r="D15" s="42" t="s">
        <v>93</v>
      </c>
      <c r="E15" s="15">
        <v>176001</v>
      </c>
      <c r="F15" s="47" t="s">
        <v>97</v>
      </c>
      <c r="G15" s="14">
        <f t="shared" si="0"/>
        <v>74299.2</v>
      </c>
      <c r="H15" s="68">
        <v>74299.2</v>
      </c>
      <c r="I15" s="63"/>
      <c r="J15" s="14"/>
      <c r="K15" s="14"/>
      <c r="L15" s="27"/>
    </row>
    <row r="16" ht="27" customHeight="1" spans="2:11">
      <c r="B16" s="42" t="s">
        <v>98</v>
      </c>
      <c r="C16" s="42" t="s">
        <v>99</v>
      </c>
      <c r="D16" s="42" t="s">
        <v>83</v>
      </c>
      <c r="E16" s="15">
        <v>176001</v>
      </c>
      <c r="F16" s="78" t="s">
        <v>100</v>
      </c>
      <c r="G16" s="14">
        <f t="shared" si="0"/>
        <v>32359.44</v>
      </c>
      <c r="H16" s="68">
        <v>32359.44</v>
      </c>
      <c r="I16" s="63"/>
      <c r="J16" s="79"/>
      <c r="K16" s="79"/>
    </row>
    <row r="17" ht="27" customHeight="1" spans="2:11">
      <c r="B17" s="42" t="s">
        <v>98</v>
      </c>
      <c r="C17" s="42" t="s">
        <v>99</v>
      </c>
      <c r="D17" s="42" t="s">
        <v>102</v>
      </c>
      <c r="E17" s="15">
        <v>176001</v>
      </c>
      <c r="F17" s="78" t="s">
        <v>103</v>
      </c>
      <c r="G17" s="14">
        <f t="shared" si="0"/>
        <v>8010</v>
      </c>
      <c r="H17" s="68">
        <v>8010</v>
      </c>
      <c r="I17" s="130"/>
      <c r="J17" s="79"/>
      <c r="K17" s="79"/>
    </row>
    <row r="18" ht="27" customHeight="1" spans="2:11">
      <c r="B18" s="42" t="s">
        <v>104</v>
      </c>
      <c r="C18" s="42" t="s">
        <v>95</v>
      </c>
      <c r="D18" s="42" t="s">
        <v>83</v>
      </c>
      <c r="E18" s="15">
        <v>176001</v>
      </c>
      <c r="F18" s="78" t="s">
        <v>105</v>
      </c>
      <c r="G18" s="14">
        <f t="shared" si="0"/>
        <v>50676</v>
      </c>
      <c r="H18" s="68">
        <v>50676</v>
      </c>
      <c r="I18" s="63"/>
      <c r="J18" s="79"/>
      <c r="K18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12"/>
      <c r="B1" s="3"/>
      <c r="C1" s="113"/>
      <c r="D1" s="113"/>
      <c r="E1" s="113"/>
      <c r="F1" s="113"/>
      <c r="G1" s="113"/>
      <c r="H1" s="114" t="s">
        <v>113</v>
      </c>
      <c r="I1" s="120" t="s">
        <v>3</v>
      </c>
    </row>
    <row r="2" ht="22.8" customHeight="1" spans="1:9">
      <c r="A2" s="113"/>
      <c r="B2" s="115" t="s">
        <v>114</v>
      </c>
      <c r="C2" s="115"/>
      <c r="D2" s="115"/>
      <c r="E2" s="115"/>
      <c r="F2" s="115"/>
      <c r="G2" s="115"/>
      <c r="H2" s="115"/>
      <c r="I2" s="120"/>
    </row>
    <row r="3" ht="19.55" customHeight="1" spans="1:9">
      <c r="A3" s="116"/>
      <c r="B3" s="9" t="s">
        <v>108</v>
      </c>
      <c r="C3" s="9"/>
      <c r="D3" s="104"/>
      <c r="E3" s="104"/>
      <c r="F3" s="104"/>
      <c r="G3" s="104"/>
      <c r="H3" s="117" t="s">
        <v>6</v>
      </c>
      <c r="I3" s="121"/>
    </row>
    <row r="4" ht="21" customHeight="1" spans="1:9">
      <c r="A4" s="118"/>
      <c r="B4" s="11" t="s">
        <v>7</v>
      </c>
      <c r="C4" s="11"/>
      <c r="D4" s="11" t="s">
        <v>8</v>
      </c>
      <c r="E4" s="11"/>
      <c r="F4" s="11"/>
      <c r="G4" s="11"/>
      <c r="H4" s="11"/>
      <c r="I4" s="74"/>
    </row>
    <row r="5" ht="21" customHeight="1" spans="1:9">
      <c r="A5" s="118"/>
      <c r="B5" s="11" t="s">
        <v>9</v>
      </c>
      <c r="C5" s="11" t="s">
        <v>10</v>
      </c>
      <c r="D5" s="11" t="s">
        <v>9</v>
      </c>
      <c r="E5" s="11" t="s">
        <v>64</v>
      </c>
      <c r="F5" s="11" t="s">
        <v>115</v>
      </c>
      <c r="G5" s="11" t="s">
        <v>116</v>
      </c>
      <c r="H5" s="11" t="s">
        <v>117</v>
      </c>
      <c r="I5" s="74"/>
    </row>
    <row r="6" ht="21" customHeight="1" spans="1:9">
      <c r="A6" s="10"/>
      <c r="B6" s="15" t="s">
        <v>118</v>
      </c>
      <c r="C6" s="35" t="s">
        <v>12</v>
      </c>
      <c r="D6" s="15" t="s">
        <v>119</v>
      </c>
      <c r="E6" s="35" t="s">
        <v>12</v>
      </c>
      <c r="F6" s="35" t="s">
        <v>12</v>
      </c>
      <c r="G6" s="34"/>
      <c r="H6" s="34"/>
      <c r="I6" s="26"/>
    </row>
    <row r="7" ht="21" customHeight="1" spans="1:9">
      <c r="A7" s="10"/>
      <c r="B7" s="15" t="s">
        <v>120</v>
      </c>
      <c r="C7" s="35" t="s">
        <v>12</v>
      </c>
      <c r="D7" s="15" t="s">
        <v>121</v>
      </c>
      <c r="E7" s="34"/>
      <c r="F7" s="34"/>
      <c r="G7" s="34"/>
      <c r="H7" s="34"/>
      <c r="I7" s="26"/>
    </row>
    <row r="8" ht="21" customHeight="1" spans="1:9">
      <c r="A8" s="10"/>
      <c r="B8" s="15" t="s">
        <v>122</v>
      </c>
      <c r="C8" s="34"/>
      <c r="D8" s="15" t="s">
        <v>123</v>
      </c>
      <c r="E8" s="34"/>
      <c r="F8" s="34"/>
      <c r="G8" s="34"/>
      <c r="H8" s="34"/>
      <c r="I8" s="26"/>
    </row>
    <row r="9" ht="21" customHeight="1" spans="1:9">
      <c r="A9" s="10"/>
      <c r="B9" s="15" t="s">
        <v>124</v>
      </c>
      <c r="C9" s="34"/>
      <c r="D9" s="15" t="s">
        <v>125</v>
      </c>
      <c r="E9" s="34"/>
      <c r="F9" s="34"/>
      <c r="G9" s="34"/>
      <c r="H9" s="34"/>
      <c r="I9" s="26"/>
    </row>
    <row r="10" ht="21" customHeight="1" spans="1:9">
      <c r="A10" s="10"/>
      <c r="B10" s="15" t="s">
        <v>126</v>
      </c>
      <c r="C10" s="34"/>
      <c r="D10" s="15" t="s">
        <v>127</v>
      </c>
      <c r="E10" s="34"/>
      <c r="F10" s="34"/>
      <c r="G10" s="34"/>
      <c r="H10" s="34"/>
      <c r="I10" s="26"/>
    </row>
    <row r="11" ht="21" customHeight="1" spans="1:9">
      <c r="A11" s="10"/>
      <c r="B11" s="15" t="s">
        <v>120</v>
      </c>
      <c r="C11" s="34"/>
      <c r="D11" s="15" t="s">
        <v>128</v>
      </c>
      <c r="E11" s="34"/>
      <c r="F11" s="34"/>
      <c r="G11" s="34"/>
      <c r="H11" s="34"/>
      <c r="I11" s="26"/>
    </row>
    <row r="12" ht="21" customHeight="1" spans="1:9">
      <c r="A12" s="10"/>
      <c r="B12" s="15" t="s">
        <v>122</v>
      </c>
      <c r="C12" s="34"/>
      <c r="D12" s="15" t="s">
        <v>129</v>
      </c>
      <c r="E12" s="34"/>
      <c r="F12" s="34"/>
      <c r="G12" s="34"/>
      <c r="H12" s="34"/>
      <c r="I12" s="26"/>
    </row>
    <row r="13" ht="21" customHeight="1" spans="1:9">
      <c r="A13" s="10"/>
      <c r="B13" s="15" t="s">
        <v>124</v>
      </c>
      <c r="C13" s="34"/>
      <c r="D13" s="15" t="s">
        <v>130</v>
      </c>
      <c r="E13" s="34"/>
      <c r="F13" s="34"/>
      <c r="G13" s="34"/>
      <c r="H13" s="34"/>
      <c r="I13" s="26"/>
    </row>
    <row r="14" ht="21" customHeight="1" spans="1:9">
      <c r="A14" s="10"/>
      <c r="B14" s="15"/>
      <c r="C14" s="34"/>
      <c r="D14" s="15" t="s">
        <v>131</v>
      </c>
      <c r="E14" s="35" t="s">
        <v>28</v>
      </c>
      <c r="F14" s="35" t="s">
        <v>28</v>
      </c>
      <c r="G14" s="34"/>
      <c r="H14" s="34"/>
      <c r="I14" s="26"/>
    </row>
    <row r="15" ht="21" customHeight="1" spans="1:9">
      <c r="A15" s="10"/>
      <c r="B15" s="15" t="s">
        <v>132</v>
      </c>
      <c r="C15" s="34"/>
      <c r="D15" s="15" t="s">
        <v>133</v>
      </c>
      <c r="E15" s="34"/>
      <c r="F15" s="34"/>
      <c r="G15" s="34"/>
      <c r="H15" s="34"/>
      <c r="I15" s="26"/>
    </row>
    <row r="16" ht="21" customHeight="1" spans="1:9">
      <c r="A16" s="10"/>
      <c r="B16" s="15" t="s">
        <v>132</v>
      </c>
      <c r="C16" s="34"/>
      <c r="D16" s="15" t="s">
        <v>134</v>
      </c>
      <c r="E16" s="35" t="s">
        <v>31</v>
      </c>
      <c r="F16" s="35" t="s">
        <v>31</v>
      </c>
      <c r="G16" s="34"/>
      <c r="H16" s="34"/>
      <c r="I16" s="26"/>
    </row>
    <row r="17" ht="21" customHeight="1" spans="1:9">
      <c r="A17" s="10"/>
      <c r="B17" s="15" t="s">
        <v>132</v>
      </c>
      <c r="C17" s="34"/>
      <c r="D17" s="15" t="s">
        <v>135</v>
      </c>
      <c r="E17" s="34"/>
      <c r="F17" s="34"/>
      <c r="G17" s="34"/>
      <c r="H17" s="34"/>
      <c r="I17" s="26"/>
    </row>
    <row r="18" ht="21" customHeight="1" spans="1:9">
      <c r="A18" s="10"/>
      <c r="B18" s="15" t="s">
        <v>132</v>
      </c>
      <c r="C18" s="34"/>
      <c r="D18" s="15" t="s">
        <v>136</v>
      </c>
      <c r="E18" s="34"/>
      <c r="F18" s="34"/>
      <c r="G18" s="34"/>
      <c r="H18" s="34"/>
      <c r="I18" s="26"/>
    </row>
    <row r="19" ht="21" customHeight="1" spans="1:9">
      <c r="A19" s="10"/>
      <c r="B19" s="15" t="s">
        <v>132</v>
      </c>
      <c r="C19" s="34"/>
      <c r="D19" s="15" t="s">
        <v>137</v>
      </c>
      <c r="E19" s="34"/>
      <c r="F19" s="34"/>
      <c r="G19" s="34"/>
      <c r="H19" s="34"/>
      <c r="I19" s="26"/>
    </row>
    <row r="20" ht="21" customHeight="1" spans="1:9">
      <c r="A20" s="10"/>
      <c r="B20" s="15" t="s">
        <v>132</v>
      </c>
      <c r="C20" s="34"/>
      <c r="D20" s="15" t="s">
        <v>138</v>
      </c>
      <c r="E20" s="34"/>
      <c r="F20" s="34"/>
      <c r="G20" s="34"/>
      <c r="H20" s="34"/>
      <c r="I20" s="26"/>
    </row>
    <row r="21" ht="21" customHeight="1" spans="1:9">
      <c r="A21" s="10"/>
      <c r="B21" s="15" t="s">
        <v>132</v>
      </c>
      <c r="C21" s="34"/>
      <c r="D21" s="15" t="s">
        <v>139</v>
      </c>
      <c r="E21" s="34"/>
      <c r="F21" s="34"/>
      <c r="G21" s="34"/>
      <c r="H21" s="34"/>
      <c r="I21" s="26"/>
    </row>
    <row r="22" ht="21" customHeight="1" spans="1:9">
      <c r="A22" s="10"/>
      <c r="B22" s="15" t="s">
        <v>132</v>
      </c>
      <c r="C22" s="34"/>
      <c r="D22" s="15" t="s">
        <v>140</v>
      </c>
      <c r="E22" s="34"/>
      <c r="F22" s="34"/>
      <c r="G22" s="34"/>
      <c r="H22" s="34"/>
      <c r="I22" s="26"/>
    </row>
    <row r="23" ht="21" customHeight="1" spans="1:9">
      <c r="A23" s="10"/>
      <c r="B23" s="15" t="s">
        <v>132</v>
      </c>
      <c r="C23" s="34"/>
      <c r="D23" s="15" t="s">
        <v>141</v>
      </c>
      <c r="E23" s="34"/>
      <c r="F23" s="34"/>
      <c r="G23" s="34"/>
      <c r="H23" s="34"/>
      <c r="I23" s="26"/>
    </row>
    <row r="24" ht="21" customHeight="1" spans="1:9">
      <c r="A24" s="10"/>
      <c r="B24" s="15" t="s">
        <v>132</v>
      </c>
      <c r="C24" s="34"/>
      <c r="D24" s="15" t="s">
        <v>142</v>
      </c>
      <c r="E24" s="34"/>
      <c r="F24" s="34"/>
      <c r="G24" s="34"/>
      <c r="H24" s="34"/>
      <c r="I24" s="26"/>
    </row>
    <row r="25" ht="21" customHeight="1" spans="1:9">
      <c r="A25" s="10"/>
      <c r="B25" s="15" t="s">
        <v>132</v>
      </c>
      <c r="C25" s="34"/>
      <c r="D25" s="15" t="s">
        <v>143</v>
      </c>
      <c r="E25" s="34"/>
      <c r="F25" s="34"/>
      <c r="G25" s="34"/>
      <c r="H25" s="34"/>
      <c r="I25" s="26"/>
    </row>
    <row r="26" ht="21" customHeight="1" spans="1:9">
      <c r="A26" s="10"/>
      <c r="B26" s="15" t="s">
        <v>132</v>
      </c>
      <c r="C26" s="34"/>
      <c r="D26" s="15" t="s">
        <v>144</v>
      </c>
      <c r="E26" s="35" t="s">
        <v>42</v>
      </c>
      <c r="F26" s="35" t="s">
        <v>42</v>
      </c>
      <c r="G26" s="34"/>
      <c r="H26" s="34"/>
      <c r="I26" s="26"/>
    </row>
    <row r="27" ht="21" customHeight="1" spans="1:9">
      <c r="A27" s="10"/>
      <c r="B27" s="15" t="s">
        <v>132</v>
      </c>
      <c r="C27" s="34"/>
      <c r="D27" s="15" t="s">
        <v>145</v>
      </c>
      <c r="E27" s="34"/>
      <c r="F27" s="34"/>
      <c r="G27" s="34"/>
      <c r="H27" s="34"/>
      <c r="I27" s="26"/>
    </row>
    <row r="28" ht="21" customHeight="1" spans="1:9">
      <c r="A28" s="10"/>
      <c r="B28" s="15" t="s">
        <v>132</v>
      </c>
      <c r="C28" s="34"/>
      <c r="D28" s="15" t="s">
        <v>146</v>
      </c>
      <c r="E28" s="34"/>
      <c r="F28" s="34"/>
      <c r="G28" s="34"/>
      <c r="H28" s="34"/>
      <c r="I28" s="26"/>
    </row>
    <row r="29" ht="21" customHeight="1" spans="1:9">
      <c r="A29" s="10"/>
      <c r="B29" s="15" t="s">
        <v>132</v>
      </c>
      <c r="C29" s="34"/>
      <c r="D29" s="15" t="s">
        <v>147</v>
      </c>
      <c r="E29" s="34"/>
      <c r="F29" s="34"/>
      <c r="G29" s="34"/>
      <c r="H29" s="34"/>
      <c r="I29" s="26"/>
    </row>
    <row r="30" ht="21" customHeight="1" spans="1:9">
      <c r="A30" s="10"/>
      <c r="B30" s="15" t="s">
        <v>132</v>
      </c>
      <c r="C30" s="34"/>
      <c r="D30" s="15" t="s">
        <v>148</v>
      </c>
      <c r="E30" s="34"/>
      <c r="F30" s="34"/>
      <c r="G30" s="34"/>
      <c r="H30" s="34"/>
      <c r="I30" s="26"/>
    </row>
    <row r="31" ht="21" customHeight="1" spans="1:9">
      <c r="A31" s="10"/>
      <c r="B31" s="15" t="s">
        <v>132</v>
      </c>
      <c r="C31" s="34"/>
      <c r="D31" s="15" t="s">
        <v>149</v>
      </c>
      <c r="E31" s="34"/>
      <c r="F31" s="34"/>
      <c r="G31" s="34"/>
      <c r="H31" s="34"/>
      <c r="I31" s="26"/>
    </row>
    <row r="32" ht="21" customHeight="1" spans="1:9">
      <c r="A32" s="10"/>
      <c r="B32" s="15" t="s">
        <v>132</v>
      </c>
      <c r="C32" s="34"/>
      <c r="D32" s="15" t="s">
        <v>150</v>
      </c>
      <c r="E32" s="34"/>
      <c r="F32" s="34"/>
      <c r="G32" s="34"/>
      <c r="H32" s="34"/>
      <c r="I32" s="26"/>
    </row>
    <row r="33" ht="21" customHeight="1" spans="1:9">
      <c r="A33" s="10"/>
      <c r="B33" s="15" t="s">
        <v>132</v>
      </c>
      <c r="C33" s="34"/>
      <c r="D33" s="15" t="s">
        <v>151</v>
      </c>
      <c r="E33" s="34"/>
      <c r="F33" s="34"/>
      <c r="G33" s="34"/>
      <c r="H33" s="34"/>
      <c r="I33" s="26"/>
    </row>
    <row r="34" ht="9.75" customHeight="1" spans="1:9">
      <c r="A34" s="119"/>
      <c r="B34" s="119"/>
      <c r="C34" s="119"/>
      <c r="D34" s="5"/>
      <c r="E34" s="119"/>
      <c r="F34" s="119"/>
      <c r="G34" s="119"/>
      <c r="H34" s="119"/>
      <c r="I34" s="12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8"/>
  <sheetViews>
    <sheetView workbookViewId="0">
      <pane ySplit="6" topLeftCell="A7" activePane="bottomLeft" state="frozen"/>
      <selection/>
      <selection pane="bottomLeft" activeCell="C3" sqref="C3:G3"/>
    </sheetView>
  </sheetViews>
  <sheetFormatPr defaultColWidth="10" defaultRowHeight="13.5"/>
  <cols>
    <col min="1" max="1" width="1.53333333333333" style="80" customWidth="1"/>
    <col min="2" max="3" width="6.15833333333333" style="81" customWidth="1"/>
    <col min="4" max="4" width="8.75" style="80" customWidth="1"/>
    <col min="5" max="5" width="19.125" style="80" customWidth="1"/>
    <col min="6" max="7" width="5.75" style="80" customWidth="1"/>
    <col min="8" max="8" width="16.25" style="82" customWidth="1"/>
    <col min="9" max="9" width="15.375" style="80" customWidth="1"/>
    <col min="10" max="10" width="18.375" style="80" customWidth="1"/>
    <col min="11" max="12" width="5.75" style="80" customWidth="1"/>
    <col min="13" max="16" width="5" style="80" customWidth="1"/>
    <col min="17" max="39" width="5.75" style="80" customWidth="1"/>
    <col min="40" max="40" width="1.53333333333333" style="80" customWidth="1"/>
    <col min="41" max="42" width="9.76666666666667" style="80" customWidth="1"/>
    <col min="43" max="16384" width="10" style="80"/>
  </cols>
  <sheetData>
    <row r="1" ht="25" customHeight="1" spans="1:40">
      <c r="A1" s="77"/>
      <c r="B1" s="37"/>
      <c r="C1" s="37"/>
      <c r="D1" s="3"/>
      <c r="E1" s="77"/>
      <c r="F1" s="77"/>
      <c r="G1" s="77"/>
      <c r="H1" s="83"/>
      <c r="I1" s="102"/>
      <c r="J1" s="102"/>
      <c r="K1" s="6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7" t="s">
        <v>152</v>
      </c>
      <c r="AN1" s="74"/>
    </row>
    <row r="2" ht="22.8" customHeight="1" spans="1:40">
      <c r="A2" s="6"/>
      <c r="B2" s="84" t="s">
        <v>153</v>
      </c>
      <c r="C2" s="85"/>
      <c r="D2" s="86"/>
      <c r="E2" s="86"/>
      <c r="F2" s="86"/>
      <c r="G2" s="86"/>
      <c r="H2" s="87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8"/>
      <c r="AN2" s="74"/>
    </row>
    <row r="3" ht="19.55" customHeight="1" spans="1:40">
      <c r="A3" s="88"/>
      <c r="B3" s="89" t="s">
        <v>154</v>
      </c>
      <c r="C3" s="90" t="s">
        <v>155</v>
      </c>
      <c r="D3" s="91"/>
      <c r="E3" s="91"/>
      <c r="F3" s="91"/>
      <c r="G3" s="92"/>
      <c r="H3" s="93"/>
      <c r="I3" s="104"/>
      <c r="J3" s="104"/>
      <c r="K3" s="88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9" t="s">
        <v>6</v>
      </c>
      <c r="AL3" s="110"/>
      <c r="AM3" s="111"/>
      <c r="AN3" s="74"/>
    </row>
    <row r="4" ht="24.4" customHeight="1" spans="1:40">
      <c r="A4" s="12"/>
      <c r="B4" s="94"/>
      <c r="C4" s="94"/>
      <c r="D4" s="31"/>
      <c r="E4" s="31"/>
      <c r="F4" s="31" t="s">
        <v>156</v>
      </c>
      <c r="G4" s="31" t="s">
        <v>157</v>
      </c>
      <c r="H4" s="95"/>
      <c r="I4" s="31"/>
      <c r="J4" s="31"/>
      <c r="K4" s="31"/>
      <c r="L4" s="31"/>
      <c r="M4" s="31"/>
      <c r="N4" s="31"/>
      <c r="O4" s="31"/>
      <c r="P4" s="31"/>
      <c r="Q4" s="31" t="s">
        <v>158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159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74"/>
    </row>
    <row r="5" ht="30" customHeight="1" spans="1:40">
      <c r="A5" s="12"/>
      <c r="B5" s="94" t="s">
        <v>75</v>
      </c>
      <c r="C5" s="94"/>
      <c r="D5" s="96" t="s">
        <v>76</v>
      </c>
      <c r="E5" s="31" t="s">
        <v>160</v>
      </c>
      <c r="F5" s="31"/>
      <c r="G5" s="31" t="s">
        <v>64</v>
      </c>
      <c r="H5" s="95" t="s">
        <v>161</v>
      </c>
      <c r="I5" s="31"/>
      <c r="J5" s="31"/>
      <c r="K5" s="31" t="s">
        <v>162</v>
      </c>
      <c r="L5" s="31"/>
      <c r="M5" s="31"/>
      <c r="N5" s="31" t="s">
        <v>163</v>
      </c>
      <c r="O5" s="31"/>
      <c r="P5" s="31"/>
      <c r="Q5" s="31" t="s">
        <v>64</v>
      </c>
      <c r="R5" s="31" t="s">
        <v>161</v>
      </c>
      <c r="S5" s="31"/>
      <c r="T5" s="31"/>
      <c r="U5" s="31" t="s">
        <v>162</v>
      </c>
      <c r="V5" s="31"/>
      <c r="W5" s="31"/>
      <c r="X5" s="31" t="s">
        <v>163</v>
      </c>
      <c r="Y5" s="31"/>
      <c r="Z5" s="31"/>
      <c r="AA5" s="31" t="s">
        <v>64</v>
      </c>
      <c r="AB5" s="31" t="s">
        <v>161</v>
      </c>
      <c r="AC5" s="31"/>
      <c r="AD5" s="31"/>
      <c r="AE5" s="31" t="s">
        <v>162</v>
      </c>
      <c r="AF5" s="31"/>
      <c r="AG5" s="31"/>
      <c r="AH5" s="31" t="s">
        <v>163</v>
      </c>
      <c r="AI5" s="31"/>
      <c r="AJ5" s="31"/>
      <c r="AK5" s="31" t="s">
        <v>164</v>
      </c>
      <c r="AL5" s="31"/>
      <c r="AM5" s="31"/>
      <c r="AN5" s="74"/>
    </row>
    <row r="6" ht="30" customHeight="1" spans="1:40">
      <c r="A6" s="5"/>
      <c r="B6" s="94" t="s">
        <v>78</v>
      </c>
      <c r="C6" s="94" t="s">
        <v>79</v>
      </c>
      <c r="D6" s="97"/>
      <c r="E6" s="31"/>
      <c r="F6" s="31"/>
      <c r="G6" s="31"/>
      <c r="H6" s="95" t="s">
        <v>165</v>
      </c>
      <c r="I6" s="31" t="s">
        <v>109</v>
      </c>
      <c r="J6" s="31" t="s">
        <v>110</v>
      </c>
      <c r="K6" s="31" t="s">
        <v>165</v>
      </c>
      <c r="L6" s="31" t="s">
        <v>109</v>
      </c>
      <c r="M6" s="31" t="s">
        <v>110</v>
      </c>
      <c r="N6" s="31" t="s">
        <v>165</v>
      </c>
      <c r="O6" s="31" t="s">
        <v>109</v>
      </c>
      <c r="P6" s="31" t="s">
        <v>110</v>
      </c>
      <c r="Q6" s="31"/>
      <c r="R6" s="31" t="s">
        <v>165</v>
      </c>
      <c r="S6" s="31" t="s">
        <v>109</v>
      </c>
      <c r="T6" s="31" t="s">
        <v>110</v>
      </c>
      <c r="U6" s="31" t="s">
        <v>165</v>
      </c>
      <c r="V6" s="31" t="s">
        <v>109</v>
      </c>
      <c r="W6" s="31" t="s">
        <v>110</v>
      </c>
      <c r="X6" s="31" t="s">
        <v>165</v>
      </c>
      <c r="Y6" s="31" t="s">
        <v>109</v>
      </c>
      <c r="Z6" s="31" t="s">
        <v>110</v>
      </c>
      <c r="AA6" s="31"/>
      <c r="AB6" s="31" t="s">
        <v>165</v>
      </c>
      <c r="AC6" s="31" t="s">
        <v>109</v>
      </c>
      <c r="AD6" s="31" t="s">
        <v>110</v>
      </c>
      <c r="AE6" s="31" t="s">
        <v>165</v>
      </c>
      <c r="AF6" s="31" t="s">
        <v>109</v>
      </c>
      <c r="AG6" s="31" t="s">
        <v>110</v>
      </c>
      <c r="AH6" s="31" t="s">
        <v>165</v>
      </c>
      <c r="AI6" s="31" t="s">
        <v>109</v>
      </c>
      <c r="AJ6" s="31" t="s">
        <v>110</v>
      </c>
      <c r="AK6" s="31" t="s">
        <v>165</v>
      </c>
      <c r="AL6" s="31" t="s">
        <v>109</v>
      </c>
      <c r="AM6" s="31" t="s">
        <v>110</v>
      </c>
      <c r="AN6" s="74"/>
    </row>
    <row r="7" ht="27" customHeight="1" spans="1:40">
      <c r="A7" s="12"/>
      <c r="B7" s="94"/>
      <c r="C7" s="94"/>
      <c r="D7" s="31"/>
      <c r="E7" s="31" t="s">
        <v>81</v>
      </c>
      <c r="F7" s="98"/>
      <c r="G7" s="98"/>
      <c r="H7" s="99">
        <f>I7+J7</f>
        <v>1437823.3</v>
      </c>
      <c r="I7" s="98">
        <f>SUM(I8:I18)</f>
        <v>826539.3</v>
      </c>
      <c r="J7" s="98">
        <f>SUM(J8:J18)</f>
        <v>611284</v>
      </c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74"/>
    </row>
    <row r="8" ht="30" customHeight="1" spans="1:40">
      <c r="A8" s="5"/>
      <c r="B8" s="42" t="s">
        <v>82</v>
      </c>
      <c r="C8" s="42" t="s">
        <v>83</v>
      </c>
      <c r="D8" s="100">
        <v>176001</v>
      </c>
      <c r="E8" s="78" t="s">
        <v>84</v>
      </c>
      <c r="F8" s="31"/>
      <c r="G8" s="31"/>
      <c r="H8" s="95">
        <f>I8+J8</f>
        <v>742.92</v>
      </c>
      <c r="I8" s="70">
        <v>742.92</v>
      </c>
      <c r="J8" s="6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74"/>
    </row>
    <row r="9" ht="30" customHeight="1" spans="1:40">
      <c r="A9" s="5"/>
      <c r="B9" s="42" t="s">
        <v>82</v>
      </c>
      <c r="C9" s="42" t="s">
        <v>85</v>
      </c>
      <c r="D9" s="100">
        <v>176001</v>
      </c>
      <c r="E9" s="47" t="s">
        <v>87</v>
      </c>
      <c r="F9" s="31"/>
      <c r="G9" s="31"/>
      <c r="H9" s="95">
        <f t="shared" ref="H9:H23" si="0">I9+J9</f>
        <v>3300</v>
      </c>
      <c r="I9" s="68">
        <v>3300</v>
      </c>
      <c r="J9" s="63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74"/>
    </row>
    <row r="10" ht="30" customHeight="1" spans="1:40">
      <c r="A10" s="5"/>
      <c r="B10" s="42" t="s">
        <v>82</v>
      </c>
      <c r="C10" s="42" t="s">
        <v>88</v>
      </c>
      <c r="D10" s="100">
        <v>176001</v>
      </c>
      <c r="E10" s="47" t="s">
        <v>84</v>
      </c>
      <c r="F10" s="31"/>
      <c r="G10" s="31"/>
      <c r="H10" s="95">
        <f t="shared" si="0"/>
        <v>539756.34</v>
      </c>
      <c r="I10" s="68">
        <v>539756.34</v>
      </c>
      <c r="J10" s="63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74"/>
    </row>
    <row r="11" ht="30" customHeight="1" spans="1:40">
      <c r="A11" s="5"/>
      <c r="B11" s="42" t="s">
        <v>82</v>
      </c>
      <c r="C11" s="42" t="s">
        <v>88</v>
      </c>
      <c r="D11" s="100">
        <v>176001</v>
      </c>
      <c r="E11" s="47" t="s">
        <v>87</v>
      </c>
      <c r="F11" s="31"/>
      <c r="G11" s="31"/>
      <c r="H11" s="95">
        <f t="shared" si="0"/>
        <v>51304</v>
      </c>
      <c r="I11" s="68">
        <v>51304</v>
      </c>
      <c r="J11" s="63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74"/>
    </row>
    <row r="12" ht="30" customHeight="1" spans="1:40">
      <c r="A12" s="5"/>
      <c r="B12" s="42" t="s">
        <v>89</v>
      </c>
      <c r="C12" s="42" t="s">
        <v>88</v>
      </c>
      <c r="D12" s="100">
        <v>176001</v>
      </c>
      <c r="E12" s="47" t="s">
        <v>91</v>
      </c>
      <c r="F12" s="101"/>
      <c r="G12" s="101"/>
      <c r="H12" s="95">
        <f t="shared" si="0"/>
        <v>611284</v>
      </c>
      <c r="I12" s="68"/>
      <c r="J12" s="105">
        <v>611284</v>
      </c>
      <c r="K12" s="31"/>
      <c r="L12" s="31"/>
      <c r="M12" s="101"/>
      <c r="N12" s="101"/>
      <c r="O12" s="101"/>
      <c r="P12" s="10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74"/>
    </row>
    <row r="13" ht="30" customHeight="1" spans="1:40">
      <c r="A13" s="5"/>
      <c r="B13" s="42" t="s">
        <v>92</v>
      </c>
      <c r="C13" s="42" t="s">
        <v>93</v>
      </c>
      <c r="D13" s="100">
        <v>176001</v>
      </c>
      <c r="E13" s="47" t="s">
        <v>94</v>
      </c>
      <c r="F13" s="101"/>
      <c r="G13" s="101"/>
      <c r="H13" s="95">
        <f t="shared" si="0"/>
        <v>37797</v>
      </c>
      <c r="I13" s="68">
        <v>37797</v>
      </c>
      <c r="J13" s="63"/>
      <c r="K13" s="31"/>
      <c r="L13" s="31"/>
      <c r="M13" s="101"/>
      <c r="N13" s="101"/>
      <c r="O13" s="101"/>
      <c r="P13" s="10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74"/>
    </row>
    <row r="14" ht="30" customHeight="1" spans="1:40">
      <c r="A14" s="5"/>
      <c r="B14" s="42" t="s">
        <v>92</v>
      </c>
      <c r="C14" s="42" t="s">
        <v>93</v>
      </c>
      <c r="D14" s="100">
        <v>176001</v>
      </c>
      <c r="E14" s="47" t="s">
        <v>96</v>
      </c>
      <c r="F14" s="101"/>
      <c r="G14" s="101"/>
      <c r="H14" s="95">
        <f t="shared" si="0"/>
        <v>28294.4</v>
      </c>
      <c r="I14" s="68">
        <v>28294.4</v>
      </c>
      <c r="J14" s="63"/>
      <c r="K14" s="31"/>
      <c r="L14" s="31"/>
      <c r="M14" s="101"/>
      <c r="N14" s="101"/>
      <c r="O14" s="101"/>
      <c r="P14" s="10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74"/>
    </row>
    <row r="15" ht="27" customHeight="1" spans="2:39">
      <c r="B15" s="42" t="s">
        <v>92</v>
      </c>
      <c r="C15" s="42" t="s">
        <v>93</v>
      </c>
      <c r="D15" s="100">
        <v>176001</v>
      </c>
      <c r="E15" s="47" t="s">
        <v>97</v>
      </c>
      <c r="F15" s="101"/>
      <c r="G15" s="101"/>
      <c r="H15" s="95">
        <f t="shared" si="0"/>
        <v>74299.2</v>
      </c>
      <c r="I15" s="68">
        <v>74299.2</v>
      </c>
      <c r="J15" s="63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</row>
    <row r="16" ht="27" customHeight="1" spans="2:39">
      <c r="B16" s="42" t="s">
        <v>98</v>
      </c>
      <c r="C16" s="42" t="s">
        <v>99</v>
      </c>
      <c r="D16" s="100">
        <v>176001</v>
      </c>
      <c r="E16" s="78" t="s">
        <v>100</v>
      </c>
      <c r="F16" s="101"/>
      <c r="G16" s="101"/>
      <c r="H16" s="95">
        <f t="shared" si="0"/>
        <v>32359.44</v>
      </c>
      <c r="I16" s="68">
        <v>32359.44</v>
      </c>
      <c r="J16" s="63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</row>
    <row r="17" ht="27" customHeight="1" spans="2:39">
      <c r="B17" s="42" t="s">
        <v>98</v>
      </c>
      <c r="C17" s="42" t="s">
        <v>99</v>
      </c>
      <c r="D17" s="100">
        <v>176001</v>
      </c>
      <c r="E17" s="78" t="s">
        <v>103</v>
      </c>
      <c r="F17" s="101"/>
      <c r="G17" s="101"/>
      <c r="H17" s="95">
        <f t="shared" si="0"/>
        <v>8010</v>
      </c>
      <c r="I17" s="68">
        <v>8010</v>
      </c>
      <c r="J17" s="63"/>
      <c r="K17" s="101"/>
      <c r="L17" s="101"/>
      <c r="M17" s="44"/>
      <c r="N17" s="46"/>
      <c r="O17" s="106"/>
      <c r="P17" s="46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</row>
    <row r="18" ht="27" customHeight="1" spans="2:39">
      <c r="B18" s="42" t="s">
        <v>104</v>
      </c>
      <c r="C18" s="42" t="s">
        <v>95</v>
      </c>
      <c r="D18" s="100">
        <v>176001</v>
      </c>
      <c r="E18" s="78" t="s">
        <v>105</v>
      </c>
      <c r="F18" s="31"/>
      <c r="G18" s="31"/>
      <c r="H18" s="95">
        <f t="shared" si="0"/>
        <v>50676</v>
      </c>
      <c r="I18" s="68">
        <v>50676</v>
      </c>
      <c r="J18" s="63"/>
      <c r="K18" s="101"/>
      <c r="L18" s="101"/>
      <c r="M18" s="44"/>
      <c r="N18" s="46"/>
      <c r="O18" s="106"/>
      <c r="P18" s="46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</row>
  </sheetData>
  <mergeCells count="24">
    <mergeCell ref="B2:AM2"/>
    <mergeCell ref="C3:G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8"/>
  <sheetViews>
    <sheetView workbookViewId="0">
      <pane ySplit="1" topLeftCell="A2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1" customWidth="1"/>
    <col min="2" max="4" width="6.5" style="36" customWidth="1"/>
    <col min="5" max="5" width="38.5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76"/>
      <c r="C1" s="76"/>
      <c r="D1" s="76"/>
      <c r="E1" s="5"/>
      <c r="G1" s="77"/>
      <c r="H1" s="22" t="s">
        <v>166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10"/>
    </row>
    <row r="2" ht="20.25" spans="2:8">
      <c r="B2" s="39" t="s">
        <v>167</v>
      </c>
      <c r="C2" s="39"/>
      <c r="D2" s="39"/>
      <c r="E2" s="7"/>
      <c r="F2" s="7"/>
      <c r="G2" s="7"/>
      <c r="H2" s="7"/>
    </row>
    <row r="3" spans="2:8">
      <c r="B3" s="40" t="s">
        <v>108</v>
      </c>
      <c r="C3" s="40"/>
      <c r="D3" s="40"/>
      <c r="E3" s="9"/>
      <c r="F3" s="8"/>
      <c r="H3" s="41" t="s">
        <v>6</v>
      </c>
    </row>
    <row r="4" ht="22" customHeight="1" spans="2:8">
      <c r="B4" s="42" t="s">
        <v>9</v>
      </c>
      <c r="C4" s="42"/>
      <c r="D4" s="42"/>
      <c r="E4" s="11"/>
      <c r="F4" s="11" t="s">
        <v>64</v>
      </c>
      <c r="G4" s="31" t="s">
        <v>157</v>
      </c>
      <c r="H4" s="31" t="s">
        <v>159</v>
      </c>
    </row>
    <row r="5" ht="22" customHeight="1" spans="2:8">
      <c r="B5" s="42" t="s">
        <v>75</v>
      </c>
      <c r="C5" s="42"/>
      <c r="D5" s="42"/>
      <c r="E5" s="11" t="s">
        <v>160</v>
      </c>
      <c r="F5" s="11"/>
      <c r="G5" s="31"/>
      <c r="H5" s="31"/>
    </row>
    <row r="6" ht="22" customHeight="1" spans="2:8">
      <c r="B6" s="42" t="s">
        <v>78</v>
      </c>
      <c r="C6" s="42" t="s">
        <v>79</v>
      </c>
      <c r="D6" s="42" t="s">
        <v>80</v>
      </c>
      <c r="E6" s="11"/>
      <c r="F6" s="11"/>
      <c r="G6" s="31"/>
      <c r="H6" s="31"/>
    </row>
    <row r="7" ht="27" customHeight="1" spans="2:8">
      <c r="B7" s="42"/>
      <c r="C7" s="42"/>
      <c r="D7" s="42"/>
      <c r="E7" s="11" t="s">
        <v>81</v>
      </c>
      <c r="F7" s="14">
        <f>SUM(F8:F18)</f>
        <v>1437823.3</v>
      </c>
      <c r="G7" s="14">
        <f>SUM(G8:G18)</f>
        <v>1437823.3</v>
      </c>
      <c r="H7" s="14"/>
    </row>
    <row r="8" ht="27" customHeight="1" spans="2:8">
      <c r="B8" s="42" t="s">
        <v>82</v>
      </c>
      <c r="C8" s="42" t="s">
        <v>83</v>
      </c>
      <c r="D8" s="42" t="s">
        <v>83</v>
      </c>
      <c r="E8" s="78" t="s">
        <v>84</v>
      </c>
      <c r="F8" s="63">
        <f>G8</f>
        <v>742.92</v>
      </c>
      <c r="G8" s="70">
        <v>742.92</v>
      </c>
      <c r="H8" s="14"/>
    </row>
    <row r="9" ht="27" customHeight="1" spans="2:8">
      <c r="B9" s="42" t="s">
        <v>82</v>
      </c>
      <c r="C9" s="42" t="s">
        <v>85</v>
      </c>
      <c r="D9" s="42" t="s">
        <v>86</v>
      </c>
      <c r="E9" s="47" t="s">
        <v>87</v>
      </c>
      <c r="F9" s="63">
        <f t="shared" ref="F9:F18" si="0">G9</f>
        <v>3300</v>
      </c>
      <c r="G9" s="68">
        <v>3300</v>
      </c>
      <c r="H9" s="14"/>
    </row>
    <row r="10" ht="27" customHeight="1" spans="2:8">
      <c r="B10" s="42" t="s">
        <v>82</v>
      </c>
      <c r="C10" s="42" t="s">
        <v>88</v>
      </c>
      <c r="D10" s="42" t="s">
        <v>83</v>
      </c>
      <c r="E10" s="47" t="s">
        <v>84</v>
      </c>
      <c r="F10" s="63">
        <f t="shared" si="0"/>
        <v>539756.34</v>
      </c>
      <c r="G10" s="68">
        <v>539756.34</v>
      </c>
      <c r="H10" s="14"/>
    </row>
    <row r="11" ht="27" customHeight="1" spans="2:8">
      <c r="B11" s="42" t="s">
        <v>82</v>
      </c>
      <c r="C11" s="42" t="s">
        <v>88</v>
      </c>
      <c r="D11" s="42" t="s">
        <v>86</v>
      </c>
      <c r="E11" s="47" t="s">
        <v>87</v>
      </c>
      <c r="F11" s="63">
        <f t="shared" si="0"/>
        <v>51304</v>
      </c>
      <c r="G11" s="68">
        <v>51304</v>
      </c>
      <c r="H11" s="14"/>
    </row>
    <row r="12" ht="27" customHeight="1" spans="2:8">
      <c r="B12" s="42" t="s">
        <v>89</v>
      </c>
      <c r="C12" s="42" t="s">
        <v>88</v>
      </c>
      <c r="D12" s="42" t="s">
        <v>90</v>
      </c>
      <c r="E12" s="47" t="s">
        <v>91</v>
      </c>
      <c r="F12" s="63">
        <f t="shared" si="0"/>
        <v>611284</v>
      </c>
      <c r="G12" s="68">
        <v>611284</v>
      </c>
      <c r="H12" s="14"/>
    </row>
    <row r="13" ht="27" customHeight="1" spans="2:8">
      <c r="B13" s="42" t="s">
        <v>92</v>
      </c>
      <c r="C13" s="42" t="s">
        <v>93</v>
      </c>
      <c r="D13" s="42" t="s">
        <v>83</v>
      </c>
      <c r="E13" s="47" t="s">
        <v>94</v>
      </c>
      <c r="F13" s="63">
        <f t="shared" si="0"/>
        <v>37797</v>
      </c>
      <c r="G13" s="68">
        <v>37797</v>
      </c>
      <c r="H13" s="14"/>
    </row>
    <row r="14" ht="27" customHeight="1" spans="2:8">
      <c r="B14" s="42" t="s">
        <v>92</v>
      </c>
      <c r="C14" s="42" t="s">
        <v>93</v>
      </c>
      <c r="D14" s="42" t="s">
        <v>95</v>
      </c>
      <c r="E14" s="47" t="s">
        <v>96</v>
      </c>
      <c r="F14" s="63">
        <f t="shared" si="0"/>
        <v>28294.4</v>
      </c>
      <c r="G14" s="68">
        <v>28294.4</v>
      </c>
      <c r="H14" s="14"/>
    </row>
    <row r="15" ht="27" customHeight="1" spans="2:8">
      <c r="B15" s="42" t="s">
        <v>92</v>
      </c>
      <c r="C15" s="42" t="s">
        <v>93</v>
      </c>
      <c r="D15" s="42" t="s">
        <v>93</v>
      </c>
      <c r="E15" s="47" t="s">
        <v>97</v>
      </c>
      <c r="F15" s="63">
        <f t="shared" si="0"/>
        <v>74299.2</v>
      </c>
      <c r="G15" s="68">
        <v>74299.2</v>
      </c>
      <c r="H15" s="14"/>
    </row>
    <row r="16" ht="27" customHeight="1" spans="2:8">
      <c r="B16" s="42" t="s">
        <v>98</v>
      </c>
      <c r="C16" s="42" t="s">
        <v>99</v>
      </c>
      <c r="D16" s="42" t="s">
        <v>83</v>
      </c>
      <c r="E16" s="78" t="s">
        <v>100</v>
      </c>
      <c r="F16" s="63">
        <f t="shared" si="0"/>
        <v>32359.44</v>
      </c>
      <c r="G16" s="68">
        <v>32359.44</v>
      </c>
      <c r="H16" s="79"/>
    </row>
    <row r="17" ht="27" customHeight="1" spans="2:8">
      <c r="B17" s="42" t="s">
        <v>98</v>
      </c>
      <c r="C17" s="42" t="s">
        <v>99</v>
      </c>
      <c r="D17" s="42" t="s">
        <v>102</v>
      </c>
      <c r="E17" s="78" t="s">
        <v>103</v>
      </c>
      <c r="F17" s="63">
        <f t="shared" si="0"/>
        <v>8010</v>
      </c>
      <c r="G17" s="68">
        <v>8010</v>
      </c>
      <c r="H17" s="79"/>
    </row>
    <row r="18" ht="27" customHeight="1" spans="2:8">
      <c r="B18" s="42" t="s">
        <v>104</v>
      </c>
      <c r="C18" s="42" t="s">
        <v>95</v>
      </c>
      <c r="D18" s="42" t="s">
        <v>83</v>
      </c>
      <c r="E18" s="78" t="s">
        <v>105</v>
      </c>
      <c r="F18" s="63">
        <f t="shared" si="0"/>
        <v>50676</v>
      </c>
      <c r="G18" s="68">
        <v>50676</v>
      </c>
      <c r="H18" s="79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2" width="9.25" customWidth="1"/>
    <col min="3" max="3" width="16.25" style="50" customWidth="1"/>
    <col min="4" max="4" width="16.125" customWidth="1"/>
    <col min="5" max="5" width="27.75" customWidth="1"/>
    <col min="6" max="6" width="17.625" customWidth="1"/>
    <col min="7" max="8" width="21.625" customWidth="1"/>
    <col min="9" max="9" width="1.53333333333333" customWidth="1"/>
    <col min="10" max="10" width="9.76666666666667" customWidth="1"/>
  </cols>
  <sheetData>
    <row r="1" ht="25" customHeight="1" spans="1:9">
      <c r="A1" s="51"/>
      <c r="B1" s="3"/>
      <c r="C1" s="37"/>
      <c r="D1" s="3"/>
      <c r="E1" s="52"/>
      <c r="F1" s="53"/>
      <c r="G1" s="53"/>
      <c r="H1" s="54" t="s">
        <v>168</v>
      </c>
      <c r="I1" s="73"/>
    </row>
    <row r="2" ht="22.8" customHeight="1" spans="1:9">
      <c r="A2" s="53"/>
      <c r="B2" s="55" t="s">
        <v>169</v>
      </c>
      <c r="C2" s="56"/>
      <c r="D2" s="55"/>
      <c r="E2" s="55"/>
      <c r="F2" s="55"/>
      <c r="G2" s="55"/>
      <c r="H2" s="55"/>
      <c r="I2" s="73"/>
    </row>
    <row r="3" ht="19.55" customHeight="1" spans="1:9">
      <c r="A3" s="57"/>
      <c r="B3" s="58" t="s">
        <v>108</v>
      </c>
      <c r="C3" s="59"/>
      <c r="D3" s="58"/>
      <c r="E3" s="58"/>
      <c r="G3" s="57"/>
      <c r="H3" s="60" t="s">
        <v>6</v>
      </c>
      <c r="I3" s="73"/>
    </row>
    <row r="4" ht="24.4" customHeight="1" spans="1:9">
      <c r="A4" s="61"/>
      <c r="B4" s="11" t="s">
        <v>9</v>
      </c>
      <c r="C4" s="42"/>
      <c r="D4" s="11"/>
      <c r="E4" s="11"/>
      <c r="F4" s="11" t="s">
        <v>109</v>
      </c>
      <c r="G4" s="11"/>
      <c r="H4" s="11"/>
      <c r="I4" s="73"/>
    </row>
    <row r="5" ht="24.4" customHeight="1" spans="1:9">
      <c r="A5" s="61"/>
      <c r="B5" s="11" t="s">
        <v>75</v>
      </c>
      <c r="C5" s="42"/>
      <c r="D5" s="11" t="s">
        <v>76</v>
      </c>
      <c r="E5" s="11" t="s">
        <v>160</v>
      </c>
      <c r="F5" s="11" t="s">
        <v>64</v>
      </c>
      <c r="G5" s="11" t="s">
        <v>170</v>
      </c>
      <c r="H5" s="11" t="s">
        <v>171</v>
      </c>
      <c r="I5" s="73"/>
    </row>
    <row r="6" ht="24.4" customHeight="1" spans="1:9">
      <c r="A6" s="61"/>
      <c r="B6" s="11" t="s">
        <v>78</v>
      </c>
      <c r="C6" s="42" t="s">
        <v>79</v>
      </c>
      <c r="D6" s="11"/>
      <c r="E6" s="11"/>
      <c r="F6" s="11"/>
      <c r="G6" s="11"/>
      <c r="H6" s="11"/>
      <c r="I6" s="73"/>
    </row>
    <row r="7" ht="26" customHeight="1" spans="1:9">
      <c r="A7" s="61"/>
      <c r="B7" s="11"/>
      <c r="C7" s="42"/>
      <c r="D7" s="11"/>
      <c r="E7" s="11"/>
      <c r="F7" s="14">
        <f>G7+H7</f>
        <v>826539.3</v>
      </c>
      <c r="G7" s="14">
        <f>SUM(G8:G25)</f>
        <v>731923.96</v>
      </c>
      <c r="H7" s="14">
        <f>SUM(H8:H25)</f>
        <v>94615.34</v>
      </c>
      <c r="I7" s="73"/>
    </row>
    <row r="8" s="1" customFormat="1" ht="26" customHeight="1" spans="1:9">
      <c r="A8" s="10"/>
      <c r="B8" s="11">
        <v>301</v>
      </c>
      <c r="C8" s="42" t="s">
        <v>83</v>
      </c>
      <c r="D8" s="15">
        <v>187001</v>
      </c>
      <c r="E8" s="62" t="s">
        <v>172</v>
      </c>
      <c r="F8" s="63">
        <f>G8+H8</f>
        <v>254544</v>
      </c>
      <c r="G8" s="64">
        <v>254544</v>
      </c>
      <c r="H8" s="63"/>
      <c r="I8" s="74"/>
    </row>
    <row r="9" s="1" customFormat="1" ht="26" customHeight="1" spans="1:9">
      <c r="A9" s="10"/>
      <c r="B9" s="11">
        <v>301</v>
      </c>
      <c r="C9" s="42" t="s">
        <v>102</v>
      </c>
      <c r="D9" s="15">
        <v>187001</v>
      </c>
      <c r="E9" s="62" t="s">
        <v>173</v>
      </c>
      <c r="F9" s="63">
        <f>G9+H9</f>
        <v>165703</v>
      </c>
      <c r="G9" s="64">
        <v>165703</v>
      </c>
      <c r="H9" s="63"/>
      <c r="I9" s="74"/>
    </row>
    <row r="10" s="1" customFormat="1" ht="26" customHeight="1" spans="1:9">
      <c r="A10" s="10"/>
      <c r="B10" s="11">
        <v>301</v>
      </c>
      <c r="C10" s="42" t="s">
        <v>174</v>
      </c>
      <c r="D10" s="15">
        <v>187001</v>
      </c>
      <c r="E10" s="62" t="s">
        <v>175</v>
      </c>
      <c r="F10" s="63">
        <f>G10+H10</f>
        <v>28820</v>
      </c>
      <c r="G10" s="64">
        <v>28820</v>
      </c>
      <c r="H10" s="63"/>
      <c r="I10" s="74"/>
    </row>
    <row r="11" s="1" customFormat="1" ht="26" customHeight="1" spans="1:9">
      <c r="A11" s="10"/>
      <c r="B11" s="11">
        <v>301</v>
      </c>
      <c r="C11" s="42" t="s">
        <v>176</v>
      </c>
      <c r="D11" s="15">
        <v>187001</v>
      </c>
      <c r="E11" s="65" t="s">
        <v>177</v>
      </c>
      <c r="F11" s="66">
        <f>G11+H11</f>
        <v>74299.2</v>
      </c>
      <c r="G11" s="67">
        <v>74299.2</v>
      </c>
      <c r="H11" s="66"/>
      <c r="I11" s="74"/>
    </row>
    <row r="12" s="1" customFormat="1" ht="26" customHeight="1" spans="1:9">
      <c r="A12" s="10"/>
      <c r="B12" s="11">
        <v>301</v>
      </c>
      <c r="C12" s="42" t="s">
        <v>178</v>
      </c>
      <c r="D12" s="15">
        <v>187001</v>
      </c>
      <c r="E12" s="62" t="s">
        <v>179</v>
      </c>
      <c r="F12" s="63">
        <f>G12+H12</f>
        <v>32359.44</v>
      </c>
      <c r="G12" s="68">
        <v>32359.44</v>
      </c>
      <c r="H12" s="63"/>
      <c r="I12" s="74"/>
    </row>
    <row r="13" s="1" customFormat="1" ht="26" customHeight="1" spans="1:9">
      <c r="A13" s="10"/>
      <c r="B13" s="11">
        <v>301</v>
      </c>
      <c r="C13" s="42" t="s">
        <v>99</v>
      </c>
      <c r="D13" s="15">
        <v>187001</v>
      </c>
      <c r="E13" s="62" t="s">
        <v>180</v>
      </c>
      <c r="F13" s="63">
        <f>G13+H13</f>
        <v>8010</v>
      </c>
      <c r="G13" s="68">
        <v>8010</v>
      </c>
      <c r="H13" s="63"/>
      <c r="I13" s="74"/>
    </row>
    <row r="14" s="1" customFormat="1" ht="26" customHeight="1" spans="1:9">
      <c r="A14" s="69"/>
      <c r="B14" s="11">
        <v>301</v>
      </c>
      <c r="C14" s="42" t="s">
        <v>181</v>
      </c>
      <c r="D14" s="15">
        <v>187001</v>
      </c>
      <c r="E14" s="62" t="s">
        <v>182</v>
      </c>
      <c r="F14" s="63">
        <f>G14+H14</f>
        <v>742.92</v>
      </c>
      <c r="G14" s="70">
        <v>742.92</v>
      </c>
      <c r="H14" s="63"/>
      <c r="I14" s="75"/>
    </row>
    <row r="15" s="1" customFormat="1" ht="26" customHeight="1" spans="1:9">
      <c r="A15" s="10"/>
      <c r="B15" s="11">
        <v>301</v>
      </c>
      <c r="C15" s="42" t="s">
        <v>183</v>
      </c>
      <c r="D15" s="15">
        <v>187001</v>
      </c>
      <c r="E15" s="62" t="s">
        <v>105</v>
      </c>
      <c r="F15" s="63">
        <f>G15+H15</f>
        <v>50676</v>
      </c>
      <c r="G15" s="68">
        <v>50676</v>
      </c>
      <c r="H15" s="63"/>
      <c r="I15" s="74"/>
    </row>
    <row r="16" ht="26" customHeight="1" spans="1:9">
      <c r="A16" s="61"/>
      <c r="B16" s="11">
        <v>302</v>
      </c>
      <c r="C16" s="42" t="s">
        <v>83</v>
      </c>
      <c r="D16" s="15">
        <v>187001</v>
      </c>
      <c r="E16" s="62" t="s">
        <v>184</v>
      </c>
      <c r="F16" s="63">
        <f>G16+H16</f>
        <v>9600</v>
      </c>
      <c r="G16" s="71"/>
      <c r="H16" s="68">
        <v>9600</v>
      </c>
      <c r="I16" s="73"/>
    </row>
    <row r="17" ht="26" customHeight="1" spans="1:9">
      <c r="A17" s="61"/>
      <c r="B17" s="11">
        <v>302</v>
      </c>
      <c r="C17" s="42" t="s">
        <v>174</v>
      </c>
      <c r="D17" s="15">
        <v>187001</v>
      </c>
      <c r="E17" s="62" t="s">
        <v>185</v>
      </c>
      <c r="F17" s="63">
        <f>G17+H17</f>
        <v>6600</v>
      </c>
      <c r="G17" s="63"/>
      <c r="H17" s="68">
        <v>6600</v>
      </c>
      <c r="I17" s="73"/>
    </row>
    <row r="18" ht="26" customHeight="1" spans="1:9">
      <c r="A18" s="61"/>
      <c r="B18" s="11">
        <v>302</v>
      </c>
      <c r="C18" s="42" t="s">
        <v>99</v>
      </c>
      <c r="D18" s="15">
        <v>187001</v>
      </c>
      <c r="E18" s="62" t="s">
        <v>186</v>
      </c>
      <c r="F18" s="63">
        <f>G18+H18</f>
        <v>10000</v>
      </c>
      <c r="G18" s="63"/>
      <c r="H18" s="68">
        <v>10000</v>
      </c>
      <c r="I18" s="73"/>
    </row>
    <row r="19" ht="26" customHeight="1" spans="1:9">
      <c r="A19" s="61"/>
      <c r="B19" s="11">
        <v>302</v>
      </c>
      <c r="C19" s="42" t="s">
        <v>187</v>
      </c>
      <c r="D19" s="15">
        <v>187001</v>
      </c>
      <c r="E19" s="62" t="s">
        <v>188</v>
      </c>
      <c r="F19" s="63">
        <f t="shared" ref="F19:F26" si="0">G19+H19</f>
        <v>24210</v>
      </c>
      <c r="G19" s="63"/>
      <c r="H19" s="68">
        <v>24210</v>
      </c>
      <c r="I19" s="73"/>
    </row>
    <row r="20" ht="26" customHeight="1" spans="2:8">
      <c r="B20" s="11">
        <v>302</v>
      </c>
      <c r="C20" s="11" t="s">
        <v>189</v>
      </c>
      <c r="D20" s="15">
        <v>187001</v>
      </c>
      <c r="E20" s="62" t="s">
        <v>190</v>
      </c>
      <c r="F20" s="63">
        <f>G20+H20</f>
        <v>5323.22</v>
      </c>
      <c r="G20" s="63"/>
      <c r="H20" s="68">
        <v>5323.22</v>
      </c>
    </row>
    <row r="21" ht="26" customHeight="1" spans="2:8">
      <c r="B21" s="11">
        <v>302</v>
      </c>
      <c r="C21" s="11" t="s">
        <v>88</v>
      </c>
      <c r="D21" s="72">
        <v>187001</v>
      </c>
      <c r="E21" s="62" t="s">
        <v>191</v>
      </c>
      <c r="F21" s="63">
        <f>G21+H21</f>
        <v>9782.12</v>
      </c>
      <c r="G21" s="63"/>
      <c r="H21" s="68">
        <v>9782.12</v>
      </c>
    </row>
    <row r="22" ht="26" customHeight="1" spans="2:8">
      <c r="B22" s="11">
        <v>302</v>
      </c>
      <c r="C22" s="11" t="s">
        <v>192</v>
      </c>
      <c r="D22" s="72">
        <v>187001</v>
      </c>
      <c r="E22" s="62" t="s">
        <v>193</v>
      </c>
      <c r="F22" s="63">
        <f>G22+H22</f>
        <v>27000</v>
      </c>
      <c r="G22" s="63"/>
      <c r="H22" s="68">
        <v>27000</v>
      </c>
    </row>
    <row r="23" ht="26" customHeight="1" spans="2:8">
      <c r="B23" s="11">
        <v>302</v>
      </c>
      <c r="C23" s="11" t="s">
        <v>90</v>
      </c>
      <c r="D23" s="72">
        <v>187001</v>
      </c>
      <c r="E23" s="62" t="s">
        <v>194</v>
      </c>
      <c r="F23" s="63">
        <f>G23+H23</f>
        <v>2100</v>
      </c>
      <c r="G23" s="63"/>
      <c r="H23" s="68">
        <v>2100</v>
      </c>
    </row>
    <row r="24" ht="26" customHeight="1" spans="2:8">
      <c r="B24" s="11">
        <v>303</v>
      </c>
      <c r="C24" s="11" t="s">
        <v>95</v>
      </c>
      <c r="D24" s="72">
        <v>187001</v>
      </c>
      <c r="E24" s="62" t="s">
        <v>195</v>
      </c>
      <c r="F24" s="63">
        <f>G24+H24</f>
        <v>50034.4</v>
      </c>
      <c r="G24" s="68">
        <v>50034.4</v>
      </c>
      <c r="H24" s="63"/>
    </row>
    <row r="25" ht="26" customHeight="1" spans="2:8">
      <c r="B25" s="11">
        <v>303</v>
      </c>
      <c r="C25" s="11" t="s">
        <v>90</v>
      </c>
      <c r="D25" s="72">
        <v>187001</v>
      </c>
      <c r="E25" s="62" t="s">
        <v>196</v>
      </c>
      <c r="F25" s="63">
        <f>G25+H25</f>
        <v>66735</v>
      </c>
      <c r="G25" s="68">
        <v>66735</v>
      </c>
      <c r="H25" s="6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5" topLeftCell="A18" activePane="bottomLeft" state="frozen"/>
      <selection/>
      <selection pane="bottomLeft" activeCell="H33" sqref="H33"/>
    </sheetView>
  </sheetViews>
  <sheetFormatPr defaultColWidth="10" defaultRowHeight="13.5"/>
  <cols>
    <col min="1" max="1" width="1.53333333333333" style="1" customWidth="1"/>
    <col min="2" max="4" width="6.625" style="36" customWidth="1"/>
    <col min="5" max="5" width="14.125" style="36" customWidth="1"/>
    <col min="6" max="6" width="25.25" style="1" customWidth="1"/>
    <col min="7" max="7" width="38.125" style="1" customWidth="1"/>
    <col min="8" max="8" width="22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7"/>
      <c r="C1" s="38"/>
      <c r="D1" s="38"/>
      <c r="E1" s="38"/>
      <c r="F1" s="10"/>
      <c r="G1" s="10"/>
      <c r="H1" s="22" t="s">
        <v>197</v>
      </c>
      <c r="I1" s="10"/>
    </row>
    <row r="2" ht="22.8" customHeight="1" spans="1:9">
      <c r="A2" s="2"/>
      <c r="B2" s="39" t="s">
        <v>198</v>
      </c>
      <c r="C2" s="39"/>
      <c r="D2" s="39"/>
      <c r="E2" s="39"/>
      <c r="F2" s="7"/>
      <c r="G2" s="7"/>
      <c r="H2" s="7"/>
      <c r="I2" s="10" t="s">
        <v>3</v>
      </c>
    </row>
    <row r="3" ht="19.55" customHeight="1" spans="1:9">
      <c r="A3" s="8"/>
      <c r="B3" s="40" t="s">
        <v>108</v>
      </c>
      <c r="C3" s="40"/>
      <c r="D3" s="40"/>
      <c r="E3" s="40"/>
      <c r="F3" s="9"/>
      <c r="G3" s="9"/>
      <c r="H3" s="41" t="s">
        <v>6</v>
      </c>
      <c r="I3" s="24"/>
    </row>
    <row r="4" ht="24.4" customHeight="1" spans="1:9">
      <c r="A4" s="12"/>
      <c r="B4" s="42" t="s">
        <v>75</v>
      </c>
      <c r="C4" s="42"/>
      <c r="D4" s="42"/>
      <c r="E4" s="42" t="s">
        <v>76</v>
      </c>
      <c r="F4" s="11" t="s">
        <v>160</v>
      </c>
      <c r="G4" s="11" t="s">
        <v>199</v>
      </c>
      <c r="H4" s="11" t="s">
        <v>200</v>
      </c>
      <c r="I4" s="25"/>
    </row>
    <row r="5" ht="24.4" customHeight="1" spans="1:9">
      <c r="A5" s="12"/>
      <c r="B5" s="42" t="s">
        <v>78</v>
      </c>
      <c r="C5" s="42" t="s">
        <v>79</v>
      </c>
      <c r="D5" s="42" t="s">
        <v>80</v>
      </c>
      <c r="E5" s="42"/>
      <c r="F5" s="11"/>
      <c r="G5" s="11"/>
      <c r="H5" s="11"/>
      <c r="I5" s="26"/>
    </row>
    <row r="6" ht="22.8" customHeight="1" spans="1:9">
      <c r="A6" s="13"/>
      <c r="B6" s="42"/>
      <c r="C6" s="42"/>
      <c r="D6" s="42"/>
      <c r="E6" s="42"/>
      <c r="F6" s="11"/>
      <c r="G6" s="11" t="s">
        <v>81</v>
      </c>
      <c r="H6" s="14">
        <f>SUM(H7:H25)</f>
        <v>7769584</v>
      </c>
      <c r="I6" s="27"/>
    </row>
    <row r="7" ht="28" customHeight="1" spans="1:9">
      <c r="A7" s="13"/>
      <c r="B7" s="42" t="s">
        <v>92</v>
      </c>
      <c r="C7" s="42" t="s">
        <v>176</v>
      </c>
      <c r="D7" s="42" t="s">
        <v>95</v>
      </c>
      <c r="E7" s="43" t="s">
        <v>201</v>
      </c>
      <c r="F7" s="44" t="s">
        <v>202</v>
      </c>
      <c r="G7" s="45" t="s">
        <v>203</v>
      </c>
      <c r="H7" s="46">
        <v>14600</v>
      </c>
      <c r="I7" s="27"/>
    </row>
    <row r="8" ht="28" customHeight="1" spans="1:9">
      <c r="A8" s="13"/>
      <c r="B8" s="42" t="s">
        <v>92</v>
      </c>
      <c r="C8" s="42" t="s">
        <v>176</v>
      </c>
      <c r="D8" s="42" t="s">
        <v>95</v>
      </c>
      <c r="E8" s="43" t="s">
        <v>201</v>
      </c>
      <c r="F8" s="45" t="s">
        <v>202</v>
      </c>
      <c r="G8" s="45" t="s">
        <v>204</v>
      </c>
      <c r="H8" s="46">
        <v>189200</v>
      </c>
      <c r="I8" s="27"/>
    </row>
    <row r="9" ht="28" customHeight="1" spans="1:9">
      <c r="A9" s="13"/>
      <c r="B9" s="42" t="s">
        <v>92</v>
      </c>
      <c r="C9" s="42" t="s">
        <v>176</v>
      </c>
      <c r="D9" s="42" t="s">
        <v>102</v>
      </c>
      <c r="E9" s="43" t="s">
        <v>201</v>
      </c>
      <c r="F9" s="45" t="s">
        <v>205</v>
      </c>
      <c r="G9" s="45" t="s">
        <v>206</v>
      </c>
      <c r="H9" s="46">
        <v>345600</v>
      </c>
      <c r="I9" s="27"/>
    </row>
    <row r="10" ht="28" customHeight="1" spans="1:9">
      <c r="A10" s="13"/>
      <c r="B10" s="42" t="s">
        <v>92</v>
      </c>
      <c r="C10" s="42" t="s">
        <v>176</v>
      </c>
      <c r="D10" s="42" t="s">
        <v>93</v>
      </c>
      <c r="E10" s="43" t="s">
        <v>201</v>
      </c>
      <c r="F10" s="45" t="s">
        <v>207</v>
      </c>
      <c r="G10" s="44" t="s">
        <v>208</v>
      </c>
      <c r="H10" s="46">
        <v>2617900</v>
      </c>
      <c r="I10" s="27"/>
    </row>
    <row r="11" ht="28" customHeight="1" spans="1:9">
      <c r="A11" s="13"/>
      <c r="B11" s="42" t="s">
        <v>92</v>
      </c>
      <c r="C11" s="42" t="s">
        <v>176</v>
      </c>
      <c r="D11" s="42" t="s">
        <v>90</v>
      </c>
      <c r="E11" s="43" t="s">
        <v>201</v>
      </c>
      <c r="F11" s="45" t="s">
        <v>209</v>
      </c>
      <c r="G11" s="44" t="s">
        <v>210</v>
      </c>
      <c r="H11" s="46">
        <v>1369400</v>
      </c>
      <c r="I11" s="27"/>
    </row>
    <row r="12" ht="28" customHeight="1" spans="1:9">
      <c r="A12" s="13"/>
      <c r="B12" s="42" t="s">
        <v>92</v>
      </c>
      <c r="C12" s="42" t="s">
        <v>176</v>
      </c>
      <c r="D12" s="42" t="s">
        <v>90</v>
      </c>
      <c r="E12" s="43" t="s">
        <v>201</v>
      </c>
      <c r="F12" s="45" t="s">
        <v>209</v>
      </c>
      <c r="G12" s="44" t="s">
        <v>211</v>
      </c>
      <c r="H12" s="46">
        <v>800000</v>
      </c>
      <c r="I12" s="27"/>
    </row>
    <row r="13" ht="28" customHeight="1" spans="1:9">
      <c r="A13" s="13"/>
      <c r="B13" s="42" t="s">
        <v>92</v>
      </c>
      <c r="C13" s="42" t="s">
        <v>176</v>
      </c>
      <c r="D13" s="42" t="s">
        <v>90</v>
      </c>
      <c r="E13" s="43" t="s">
        <v>201</v>
      </c>
      <c r="F13" s="45" t="s">
        <v>209</v>
      </c>
      <c r="G13" s="44" t="s">
        <v>212</v>
      </c>
      <c r="H13" s="46">
        <v>334800</v>
      </c>
      <c r="I13" s="27"/>
    </row>
    <row r="14" ht="28" customHeight="1" spans="1:9">
      <c r="A14" s="13"/>
      <c r="B14" s="42" t="s">
        <v>92</v>
      </c>
      <c r="C14" s="42" t="s">
        <v>213</v>
      </c>
      <c r="D14" s="42" t="s">
        <v>83</v>
      </c>
      <c r="E14" s="43" t="s">
        <v>201</v>
      </c>
      <c r="F14" s="45" t="s">
        <v>214</v>
      </c>
      <c r="G14" s="44" t="s">
        <v>215</v>
      </c>
      <c r="H14" s="46">
        <v>1293000</v>
      </c>
      <c r="I14" s="27"/>
    </row>
    <row r="15" ht="28" customHeight="1" spans="1:9">
      <c r="A15" s="13"/>
      <c r="B15" s="42" t="s">
        <v>92</v>
      </c>
      <c r="C15" s="42" t="s">
        <v>213</v>
      </c>
      <c r="D15" s="42" t="s">
        <v>93</v>
      </c>
      <c r="E15" s="43" t="s">
        <v>201</v>
      </c>
      <c r="F15" s="45" t="s">
        <v>216</v>
      </c>
      <c r="G15" s="44" t="s">
        <v>217</v>
      </c>
      <c r="H15" s="46">
        <v>137700</v>
      </c>
      <c r="I15" s="27"/>
    </row>
    <row r="16" ht="28" customHeight="1" spans="1:9">
      <c r="A16" s="13"/>
      <c r="B16" s="42" t="s">
        <v>92</v>
      </c>
      <c r="C16" s="42" t="s">
        <v>213</v>
      </c>
      <c r="D16" s="42" t="s">
        <v>90</v>
      </c>
      <c r="E16" s="43" t="s">
        <v>201</v>
      </c>
      <c r="F16" s="45" t="s">
        <v>218</v>
      </c>
      <c r="G16" s="44" t="s">
        <v>219</v>
      </c>
      <c r="H16" s="46">
        <v>38700</v>
      </c>
      <c r="I16" s="27"/>
    </row>
    <row r="17" ht="28" customHeight="1" spans="1:9">
      <c r="A17" s="13"/>
      <c r="B17" s="42" t="s">
        <v>92</v>
      </c>
      <c r="C17" s="42" t="s">
        <v>213</v>
      </c>
      <c r="D17" s="42" t="s">
        <v>90</v>
      </c>
      <c r="E17" s="43" t="s">
        <v>201</v>
      </c>
      <c r="F17" s="45" t="s">
        <v>218</v>
      </c>
      <c r="G17" s="44" t="s">
        <v>220</v>
      </c>
      <c r="H17" s="46">
        <v>17400</v>
      </c>
      <c r="I17" s="27"/>
    </row>
    <row r="18" ht="28" customHeight="1" spans="2:8">
      <c r="B18" s="42" t="s">
        <v>82</v>
      </c>
      <c r="C18" s="42" t="s">
        <v>88</v>
      </c>
      <c r="D18" s="42" t="s">
        <v>90</v>
      </c>
      <c r="E18" s="43" t="s">
        <v>221</v>
      </c>
      <c r="F18" s="47" t="s">
        <v>91</v>
      </c>
      <c r="G18" s="48" t="s">
        <v>222</v>
      </c>
      <c r="H18" s="49">
        <v>349204</v>
      </c>
    </row>
    <row r="19" ht="28" customHeight="1" spans="2:8">
      <c r="B19" s="42" t="s">
        <v>82</v>
      </c>
      <c r="C19" s="42" t="s">
        <v>88</v>
      </c>
      <c r="D19" s="42" t="s">
        <v>90</v>
      </c>
      <c r="E19" s="43" t="s">
        <v>221</v>
      </c>
      <c r="F19" s="47" t="s">
        <v>91</v>
      </c>
      <c r="G19" s="48" t="s">
        <v>223</v>
      </c>
      <c r="H19" s="49">
        <v>29760</v>
      </c>
    </row>
    <row r="20" ht="28" customHeight="1" spans="2:8">
      <c r="B20" s="42" t="s">
        <v>82</v>
      </c>
      <c r="C20" s="42" t="s">
        <v>88</v>
      </c>
      <c r="D20" s="42" t="s">
        <v>90</v>
      </c>
      <c r="E20" s="43" t="s">
        <v>221</v>
      </c>
      <c r="F20" s="47" t="s">
        <v>91</v>
      </c>
      <c r="G20" s="48" t="s">
        <v>224</v>
      </c>
      <c r="H20" s="49">
        <v>18960</v>
      </c>
    </row>
    <row r="21" ht="28" customHeight="1" spans="2:8">
      <c r="B21" s="42" t="s">
        <v>82</v>
      </c>
      <c r="C21" s="42" t="s">
        <v>88</v>
      </c>
      <c r="D21" s="42" t="s">
        <v>90</v>
      </c>
      <c r="E21" s="43" t="s">
        <v>221</v>
      </c>
      <c r="F21" s="47" t="s">
        <v>91</v>
      </c>
      <c r="G21" s="48" t="s">
        <v>225</v>
      </c>
      <c r="H21" s="49">
        <v>23040</v>
      </c>
    </row>
    <row r="22" ht="28" customHeight="1" spans="2:8">
      <c r="B22" s="42" t="s">
        <v>82</v>
      </c>
      <c r="C22" s="42" t="s">
        <v>88</v>
      </c>
      <c r="D22" s="42" t="s">
        <v>90</v>
      </c>
      <c r="E22" s="43" t="s">
        <v>221</v>
      </c>
      <c r="F22" s="47" t="s">
        <v>91</v>
      </c>
      <c r="G22" s="48" t="s">
        <v>226</v>
      </c>
      <c r="H22" s="49">
        <v>1920</v>
      </c>
    </row>
    <row r="23" ht="28" customHeight="1" spans="2:8">
      <c r="B23" s="42" t="s">
        <v>82</v>
      </c>
      <c r="C23" s="42" t="s">
        <v>88</v>
      </c>
      <c r="D23" s="42" t="s">
        <v>90</v>
      </c>
      <c r="E23" s="43" t="s">
        <v>221</v>
      </c>
      <c r="F23" s="47" t="s">
        <v>91</v>
      </c>
      <c r="G23" s="48" t="s">
        <v>227</v>
      </c>
      <c r="H23" s="49">
        <v>1200</v>
      </c>
    </row>
    <row r="24" ht="28" customHeight="1" spans="2:8">
      <c r="B24" s="42" t="s">
        <v>82</v>
      </c>
      <c r="C24" s="42" t="s">
        <v>88</v>
      </c>
      <c r="D24" s="42" t="s">
        <v>90</v>
      </c>
      <c r="E24" s="43" t="s">
        <v>221</v>
      </c>
      <c r="F24" s="47" t="s">
        <v>91</v>
      </c>
      <c r="G24" s="48" t="s">
        <v>228</v>
      </c>
      <c r="H24" s="49">
        <v>100000</v>
      </c>
    </row>
    <row r="25" ht="28" customHeight="1" spans="2:8">
      <c r="B25" s="42" t="s">
        <v>82</v>
      </c>
      <c r="C25" s="42" t="s">
        <v>88</v>
      </c>
      <c r="D25" s="42" t="s">
        <v>90</v>
      </c>
      <c r="E25" s="43" t="s">
        <v>221</v>
      </c>
      <c r="F25" s="47" t="s">
        <v>91</v>
      </c>
      <c r="G25" s="48" t="s">
        <v>229</v>
      </c>
      <c r="H25" s="49">
        <v>87200</v>
      </c>
    </row>
  </sheetData>
  <sortState ref="F7:H34">
    <sortCondition ref="F7"/>
  </sortState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2022-03-04T11:29:00Z</dcterms:created>
  <dcterms:modified xsi:type="dcterms:W3CDTF">2023-03-15T04:57:15Z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78B29D957EB9496BAA34F66795518516</vt:lpwstr>
  </property>
</Properties>
</file>