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25" firstSheet="9" activeTab="12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<sst xmlns="http://schemas.openxmlformats.org/spreadsheetml/2006/main" count="799" uniqueCount="266">
  <si>
    <t>攀枝花市仁和区退役军人事务局</t>
  </si>
  <si>
    <t>2023年部门预算</t>
  </si>
  <si>
    <t xml:space="preserve">
表1</t>
  </si>
  <si>
    <t xml:space="preserve"> </t>
  </si>
  <si>
    <t>单位收支总表</t>
  </si>
  <si>
    <t>单位：攀枝花市仁和区退役军人事务局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</si>
  <si>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</si>
  <si>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</si>
  <si>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</si>
  <si>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</si>
  <si>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</si>
  <si>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</si>
  <si>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</si>
  <si>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</si>
  <si>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</si>
  <si>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</si>
  <si>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</si>
  <si>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</si>
  <si>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</si>
  <si>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</si>
  <si>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</si>
  <si>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</si>
  <si>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</si>
  <si>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</si>
  <si>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</si>
  <si>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</si>
  <si>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</si>
  <si>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</si>
  <si>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</si>
  <si>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</si>
  <si>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</si>
  <si>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</si>
  <si>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</si>
  <si>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</si>
  <si>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</si>
  <si>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</si>
  <si>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</si>
  <si>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</si>
  <si>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</si>
  <si>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</si>
  <si>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</si>
  <si>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</si>
  <si>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</si>
  <si>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</si>
  <si>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</si>
  <si>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</si>
  <si>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</si>
  <si>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</si>
  <si>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</si>
  <si>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</si>
  <si>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</si>
  <si>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</si>
  <si>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</si>
  <si>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</si>
  <si>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</si>
  <si>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</si>
  <si>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</si>
  <si>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</si>
  <si>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</si>
  <si>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</si>
  <si>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</si>
  <si>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</si>
  <si>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</si>
  <si>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</si>
  <si>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</si>
  <si>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</si>
  <si>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</si>
  <si>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</si>
  <si>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</si>
  <si>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</si>
  <si>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</si>
  <si>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</si>
  <si>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</si>
  <si>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</si>
  <si>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</si>
  <si>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</si>
  <si>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</si>
  <si>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</si>
  <si>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04</t>
  </si>
  <si>
    <t>行政单位离退休</t>
  </si>
  <si>
    <t>208</t>
  </si>
  <si>
    <t>机关事业单位基本养老保险缴费支出</t>
  </si>
  <si>
    <t>08</t>
  </si>
  <si>
    <t>02</t>
  </si>
  <si>
    <t>伤残抚恤</t>
  </si>
  <si>
    <t>03</t>
  </si>
  <si>
    <t>在乡复员、退伍军人生活补助</t>
  </si>
  <si>
    <t>义务兵优待</t>
  </si>
  <si>
    <t>99</t>
  </si>
  <si>
    <t>其他优抚支出</t>
  </si>
  <si>
    <t>09</t>
  </si>
  <si>
    <t>01</t>
  </si>
  <si>
    <t>退役士兵安置</t>
  </si>
  <si>
    <t>军队转业干部安置</t>
  </si>
  <si>
    <t>其他退役安置支出</t>
  </si>
  <si>
    <t>28</t>
  </si>
  <si>
    <t>行政运行</t>
  </si>
  <si>
    <t>一般行政管理事务</t>
  </si>
  <si>
    <t>拥军优属</t>
  </si>
  <si>
    <t>50</t>
  </si>
  <si>
    <t>事业运行</t>
  </si>
  <si>
    <t>210</t>
  </si>
  <si>
    <t>11</t>
  </si>
  <si>
    <t>行政单位医疗</t>
  </si>
  <si>
    <t>事业单位医疗</t>
  </si>
  <si>
    <t>公务员医疗补助</t>
  </si>
  <si>
    <t>14</t>
  </si>
  <si>
    <t>优抚对象医疗补助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</si>
  <si>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</si>
  <si>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</si>
  <si>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</si>
  <si>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</si>
  <si>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</si>
  <si>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</si>
  <si>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</si>
  <si>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</si>
  <si>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</si>
  <si>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</si>
  <si>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</si>
  <si>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</si>
  <si>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</si>
  <si>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</si>
  <si>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</si>
  <si>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</si>
  <si>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</si>
  <si>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</si>
  <si>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</si>
  <si>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</si>
  <si>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</si>
  <si>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</si>
  <si>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</si>
  <si>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</si>
  <si>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</si>
  <si>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</si>
  <si>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</si>
  <si>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</si>
  <si>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</si>
  <si>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</si>
  <si>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</si>
  <si>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</si>
  <si>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</si>
  <si>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</si>
  <si>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</si>
  <si>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</si>
  <si>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</si>
  <si>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</si>
  <si>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</si>
  <si>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</si>
  <si>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</si>
  <si>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</si>
  <si>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</si>
  <si>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</si>
  <si>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</si>
  <si>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</si>
  <si>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</si>
  <si>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</si>
  <si>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</si>
  <si>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</si>
  <si>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</si>
  <si>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</si>
  <si>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</si>
  <si>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</si>
  <si>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</si>
  <si>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</si>
  <si>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</si>
  <si>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</si>
  <si>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</si>
  <si>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工资奖金津补贴</t>
  </si>
  <si>
    <t>501</t>
  </si>
  <si>
    <t>社会保障缴费</t>
  </si>
  <si>
    <t>502</t>
  </si>
  <si>
    <t>办公经费</t>
  </si>
  <si>
    <t>会议费</t>
  </si>
  <si>
    <t>培训费</t>
  </si>
  <si>
    <t>委托业务费</t>
  </si>
  <si>
    <t>06</t>
  </si>
  <si>
    <t>公务接待费</t>
  </si>
  <si>
    <t>维修（护）费</t>
  </si>
  <si>
    <t>其他商品和服务支出</t>
  </si>
  <si>
    <t>505</t>
  </si>
  <si>
    <t>工资福利支出</t>
  </si>
  <si>
    <t>商品和服务支出</t>
  </si>
  <si>
    <t>509</t>
  </si>
  <si>
    <t>社会福利和救助</t>
  </si>
  <si>
    <t>离退休费</t>
  </si>
  <si>
    <t>其他对个人和家庭补助</t>
  </si>
  <si>
    <t>表3</t>
  </si>
  <si>
    <t>一般公共预算支出预算表</t>
  </si>
  <si>
    <t>表3-1</t>
  </si>
  <si>
    <t>一般公共预算基本支出预算表</t>
  </si>
  <si>
    <t>人员经费</t>
  </si>
  <si>
    <t>公用经费</t>
  </si>
  <si>
    <t>基本工资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</si>
  <si>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</si>
  <si>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</si>
  <si>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</si>
  <si>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</si>
  <si>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</si>
  <si>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</si>
  <si>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</si>
  <si>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</si>
  <si>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</si>
  <si>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</si>
  <si>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办公费</t>
  </si>
  <si>
    <t>印刷费</t>
  </si>
  <si>
    <t>咨询费</t>
  </si>
  <si>
    <t>水费</t>
  </si>
  <si>
    <t>电费</t>
  </si>
  <si>
    <t>邮电费</t>
  </si>
  <si>
    <t>差旅费</t>
  </si>
  <si>
    <t>15</t>
  </si>
  <si>
    <t>16</t>
  </si>
  <si>
    <t>17</t>
  </si>
  <si>
    <t>27</t>
  </si>
  <si>
    <t>工会经费</t>
  </si>
  <si>
    <t>29</t>
  </si>
  <si>
    <t>福利费</t>
  </si>
  <si>
    <t>39</t>
  </si>
  <si>
    <t>其他交通费用</t>
  </si>
  <si>
    <t>退休费</t>
  </si>
  <si>
    <t>其他对个人和家庭的补助</t>
  </si>
  <si>
    <t>表3-2</t>
  </si>
  <si>
    <t>一般公共预算项目支出预算表</t>
  </si>
  <si>
    <t>项目名称</t>
  </si>
  <si>
    <t>金额</t>
  </si>
  <si>
    <t>187001</t>
  </si>
  <si>
    <t>罗盛坤伤残抚恤补助</t>
  </si>
  <si>
    <t>残疾军人护理</t>
  </si>
  <si>
    <t>复员退伍军人、两参人员、带病返乡退役军人生活补助</t>
  </si>
  <si>
    <t>义务兵家属优待金</t>
  </si>
  <si>
    <t>优抚对象自然增长金</t>
  </si>
  <si>
    <t>困难退役军人关爱帮扶专项基金</t>
  </si>
  <si>
    <t>优抚对象临时价格补助</t>
  </si>
  <si>
    <t>自主就业退役士兵地方经济补助</t>
  </si>
  <si>
    <t>自主择业军队转业干部医疗保险</t>
  </si>
  <si>
    <t>退役士兵待安置期间生活补助费及医疗保险</t>
  </si>
  <si>
    <t>随军随队配偶安置</t>
  </si>
  <si>
    <t>援老民工生活补助金</t>
  </si>
  <si>
    <t>烈士陵园管护费</t>
  </si>
  <si>
    <t>退役军人服务中心运行费用</t>
  </si>
  <si>
    <t>现役军人立功受奖奖励金</t>
  </si>
  <si>
    <t>大学生入伍奖励金</t>
  </si>
  <si>
    <t>烈士祭扫差旅费</t>
  </si>
  <si>
    <t>清明祭英烈和9.30向人民英雄敬献花篮仪式</t>
  </si>
  <si>
    <t>双拥慰问金（春节、八一走访慰问）</t>
  </si>
  <si>
    <t>重点优抚对象医疗补助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</si>
  <si>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</si>
  <si>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</si>
  <si>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</si>
  <si>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</si>
  <si>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</si>
  <si>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</si>
  <si>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</si>
  <si>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</si>
  <si>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</si>
  <si>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</si>
  <si>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单位：</t>
  </si>
  <si>
    <t>本年政府性基金预算支出</t>
  </si>
  <si>
    <t>功能科目名称</t>
  </si>
  <si>
    <t>本页无内容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</si>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</sst>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1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1" applyNumberFormat="0" applyAlignment="0" applyProtection="0">
      <alignment vertical="center"/>
    </xf>
    <xf numFmtId="0" fontId="34" fillId="12" borderId="17" applyNumberFormat="0" applyAlignment="0" applyProtection="0">
      <alignment vertical="center"/>
    </xf>
    <xf numFmtId="0" fontId="35" fillId="13" borderId="2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0" borderId="0"/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41" fillId="0" borderId="0">
      <alignment vertical="center"/>
    </xf>
  </cellStyleXfs>
  <cellXfs count="14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1" fillId="0" borderId="3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9" fontId="0" fillId="0" borderId="0" xfId="0" applyNumberFormat="1" applyFont="1" applyFill="1">
      <alignment vertical="center"/>
    </xf>
    <xf numFmtId="49" fontId="2" fillId="0" borderId="1" xfId="0" applyNumberFormat="1" applyFont="1" applyFill="1" applyBorder="1">
      <alignment vertical="center"/>
    </xf>
    <xf numFmtId="49" fontId="1" fillId="0" borderId="3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9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49" fontId="12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76" fontId="0" fillId="0" borderId="0" xfId="0" applyNumberFormat="1" applyFont="1" applyFill="1">
      <alignment vertical="center"/>
    </xf>
    <xf numFmtId="49" fontId="1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4" xfId="0" applyFont="1" applyFill="1" applyBorder="1">
      <alignment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2" sqref="A2"/>
    </sheetView>
  </sheetViews>
  <sheetFormatPr defaultColWidth="9" defaultRowHeight="14.25" outlineLevelRow="2"/>
  <cols>
    <col min="1" max="1" width="123.125" style="142" customWidth="1"/>
    <col min="2" max="16384" width="9" style="142"/>
  </cols>
  <sheetData>
    <row r="1" ht="137" customHeight="1" spans="1:1">
      <c r="A1" s="143" t="s">
        <v>0</v>
      </c>
    </row>
    <row r="2" ht="46.5" spans="1:1">
      <c r="A2" s="144" t="s">
        <v>1</v>
      </c>
    </row>
    <row r="3" ht="20.25" spans="1:1">
      <c r="A3" s="145">
        <v>44993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/>
  <cols>
    <col min="1" max="1" width="1.53333333333333" style="1" customWidth="1"/>
    <col min="2" max="2" width="17.625" style="1" customWidth="1"/>
    <col min="3" max="3" width="19" style="1" customWidth="1"/>
    <col min="4" max="9" width="21.625" style="1" customWidth="1"/>
    <col min="10" max="10" width="1.53333333333333" style="1" customWidth="1"/>
    <col min="11" max="11" width="9.76666666666667" style="1" customWidth="1"/>
    <col min="12" max="16384" width="10" style="1"/>
  </cols>
  <sheetData>
    <row r="1" ht="25" customHeight="1" spans="1:10">
      <c r="A1" s="2"/>
      <c r="B1" s="2"/>
      <c r="C1" s="2"/>
      <c r="D1" s="3"/>
      <c r="E1" s="6"/>
      <c r="F1" s="6"/>
      <c r="G1" s="6"/>
      <c r="H1" s="6"/>
      <c r="I1" s="22" t="s">
        <v>246</v>
      </c>
      <c r="J1" s="10"/>
    </row>
    <row r="2" ht="22.8" customHeight="1" spans="1:10">
      <c r="A2" s="2"/>
      <c r="B2" s="29" t="s">
        <v>247</v>
      </c>
      <c r="C2" s="30"/>
      <c r="D2" s="30"/>
      <c r="E2" s="30"/>
      <c r="F2" s="30"/>
      <c r="G2" s="30"/>
      <c r="H2" s="30"/>
      <c r="I2" s="33"/>
      <c r="J2" s="10" t="s">
        <v>3</v>
      </c>
    </row>
    <row r="3" ht="19.55" customHeight="1" spans="1:10">
      <c r="A3" s="8"/>
      <c r="B3" s="9" t="s">
        <v>5</v>
      </c>
      <c r="C3" s="9"/>
      <c r="F3" s="23"/>
      <c r="G3" s="23"/>
      <c r="H3" s="23"/>
      <c r="I3" s="23" t="s">
        <v>6</v>
      </c>
      <c r="J3" s="24"/>
    </row>
    <row r="4" ht="24.4" customHeight="1" spans="1:10">
      <c r="A4" s="10"/>
      <c r="B4" s="11" t="s">
        <v>248</v>
      </c>
      <c r="C4" s="11" t="s">
        <v>72</v>
      </c>
      <c r="D4" s="11" t="s">
        <v>249</v>
      </c>
      <c r="E4" s="11"/>
      <c r="F4" s="11"/>
      <c r="G4" s="11"/>
      <c r="H4" s="11"/>
      <c r="I4" s="11"/>
      <c r="J4" s="25"/>
    </row>
    <row r="5" ht="24.4" customHeight="1" spans="1:10">
      <c r="A5" s="12"/>
      <c r="B5" s="11"/>
      <c r="C5" s="11"/>
      <c r="D5" s="11" t="s">
        <v>59</v>
      </c>
      <c r="E5" s="31" t="s">
        <v>250</v>
      </c>
      <c r="F5" s="11" t="s">
        <v>251</v>
      </c>
      <c r="G5" s="11"/>
      <c r="H5" s="11"/>
      <c r="I5" s="11" t="s">
        <v>176</v>
      </c>
      <c r="J5" s="25"/>
    </row>
    <row r="6" ht="24.4" customHeight="1" spans="1:10">
      <c r="A6" s="12"/>
      <c r="B6" s="11"/>
      <c r="C6" s="11"/>
      <c r="D6" s="11"/>
      <c r="E6" s="31"/>
      <c r="F6" s="11" t="s">
        <v>166</v>
      </c>
      <c r="G6" s="11" t="s">
        <v>252</v>
      </c>
      <c r="H6" s="11" t="s">
        <v>253</v>
      </c>
      <c r="I6" s="11"/>
      <c r="J6" s="26"/>
    </row>
    <row r="7" ht="27" customHeight="1" spans="1:10">
      <c r="A7" s="13"/>
      <c r="B7" s="11"/>
      <c r="C7" s="11" t="s">
        <v>76</v>
      </c>
      <c r="D7" s="14"/>
      <c r="E7" s="14"/>
      <c r="F7" s="14"/>
      <c r="G7" s="14"/>
      <c r="H7" s="14"/>
      <c r="I7" s="14">
        <v>8820</v>
      </c>
      <c r="J7" s="27"/>
    </row>
    <row r="8" ht="27" customHeight="1" spans="1:10">
      <c r="A8" s="13"/>
      <c r="B8" s="15">
        <v>187001</v>
      </c>
      <c r="C8" s="15" t="s">
        <v>176</v>
      </c>
      <c r="D8" s="14">
        <v>8820</v>
      </c>
      <c r="E8" s="14"/>
      <c r="F8" s="14"/>
      <c r="G8" s="14"/>
      <c r="H8" s="14"/>
      <c r="I8" s="14">
        <v>8820</v>
      </c>
      <c r="J8" s="27"/>
    </row>
    <row r="9" ht="27" customHeight="1" spans="1:10">
      <c r="A9" s="13"/>
      <c r="B9" s="15"/>
      <c r="C9" s="15"/>
      <c r="D9" s="14"/>
      <c r="E9" s="14"/>
      <c r="F9" s="14"/>
      <c r="G9" s="14"/>
      <c r="H9" s="14"/>
      <c r="I9" s="14"/>
      <c r="J9" s="27"/>
    </row>
    <row r="10" ht="27" customHeight="1" spans="1:10">
      <c r="A10" s="13"/>
      <c r="B10" s="32"/>
      <c r="C10" s="32"/>
      <c r="D10" s="14"/>
      <c r="E10" s="14"/>
      <c r="F10" s="14"/>
      <c r="G10" s="14"/>
      <c r="H10" s="14"/>
      <c r="I10" s="14"/>
      <c r="J10" s="27"/>
    </row>
    <row r="11" ht="27" customHeight="1" spans="1:10">
      <c r="A11" s="13"/>
      <c r="B11" s="32"/>
      <c r="C11" s="32"/>
      <c r="D11" s="14"/>
      <c r="E11" s="14"/>
      <c r="F11" s="14"/>
      <c r="G11" s="14"/>
      <c r="H11" s="14"/>
      <c r="I11" s="14"/>
      <c r="J11" s="27"/>
    </row>
    <row r="12" ht="27" customHeight="1" spans="1:10">
      <c r="A12" s="13"/>
      <c r="B12" s="32"/>
      <c r="C12" s="32"/>
      <c r="D12" s="14"/>
      <c r="E12" s="14"/>
      <c r="F12" s="14"/>
      <c r="G12" s="14"/>
      <c r="H12" s="14"/>
      <c r="I12" s="14"/>
      <c r="J12" s="27"/>
    </row>
    <row r="13" ht="27" customHeight="1" spans="1:10">
      <c r="A13" s="13"/>
      <c r="B13" s="32"/>
      <c r="C13" s="32"/>
      <c r="D13" s="14"/>
      <c r="E13" s="14"/>
      <c r="F13" s="14"/>
      <c r="G13" s="14"/>
      <c r="H13" s="14"/>
      <c r="I13" s="14"/>
      <c r="J13" s="27"/>
    </row>
    <row r="14" ht="27" customHeight="1" spans="1:10">
      <c r="A14" s="13"/>
      <c r="B14" s="32"/>
      <c r="C14" s="32"/>
      <c r="D14" s="14"/>
      <c r="E14" s="14"/>
      <c r="F14" s="14"/>
      <c r="G14" s="14"/>
      <c r="H14" s="14"/>
      <c r="I14" s="14"/>
      <c r="J14" s="27"/>
    </row>
    <row r="15" ht="27" customHeight="1" spans="1:10">
      <c r="A15" s="13"/>
      <c r="B15" s="32"/>
      <c r="C15" s="32"/>
      <c r="D15" s="14"/>
      <c r="E15" s="14"/>
      <c r="F15" s="14"/>
      <c r="G15" s="14"/>
      <c r="H15" s="14"/>
      <c r="I15" s="14"/>
      <c r="J15" s="27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16" sqref="B16:D16"/>
    </sheetView>
  </sheetViews>
  <sheetFormatPr defaultColWidth="10" defaultRowHeight="13.5"/>
  <cols>
    <col min="1" max="1" width="1.53333333333333" style="1" customWidth="1"/>
    <col min="2" max="4" width="6.15833333333333" style="1" customWidth="1"/>
    <col min="5" max="5" width="15.125" style="1" customWidth="1"/>
    <col min="6" max="6" width="50" style="1" customWidth="1"/>
    <col min="7" max="9" width="18.375" style="1" customWidth="1"/>
    <col min="10" max="10" width="1.53333333333333" style="1" customWidth="1"/>
    <col min="11" max="13" width="9.76666666666667" style="1" customWidth="1"/>
    <col min="14" max="16384" width="10" style="1"/>
  </cols>
  <sheetData>
    <row r="1" ht="25" customHeight="1" spans="1:10">
      <c r="A1" s="2"/>
      <c r="B1" s="3"/>
      <c r="C1" s="3"/>
      <c r="D1" s="3"/>
      <c r="E1" s="4"/>
      <c r="F1" s="5"/>
      <c r="G1" s="6"/>
      <c r="H1" s="6"/>
      <c r="I1" s="22" t="s">
        <v>254</v>
      </c>
      <c r="J1" s="10"/>
    </row>
    <row r="2" ht="22.8" customHeight="1" spans="1:10">
      <c r="A2" s="2"/>
      <c r="B2" s="7" t="s">
        <v>255</v>
      </c>
      <c r="C2" s="7"/>
      <c r="D2" s="7"/>
      <c r="E2" s="7"/>
      <c r="F2" s="7"/>
      <c r="G2" s="7"/>
      <c r="H2" s="7"/>
      <c r="I2" s="7"/>
      <c r="J2" s="10" t="s">
        <v>3</v>
      </c>
    </row>
    <row r="3" ht="19.55" customHeight="1" spans="1:10">
      <c r="A3" s="8"/>
      <c r="B3" s="9" t="s">
        <v>256</v>
      </c>
      <c r="C3" s="9"/>
      <c r="D3" s="9"/>
      <c r="E3" s="9"/>
      <c r="F3" s="9"/>
      <c r="G3" s="8"/>
      <c r="H3" s="8"/>
      <c r="I3" s="23" t="s">
        <v>6</v>
      </c>
      <c r="J3" s="24"/>
    </row>
    <row r="4" ht="24.4" customHeight="1" spans="1:10">
      <c r="A4" s="10"/>
      <c r="B4" s="11" t="s">
        <v>9</v>
      </c>
      <c r="C4" s="11"/>
      <c r="D4" s="11"/>
      <c r="E4" s="11"/>
      <c r="F4" s="11"/>
      <c r="G4" s="11" t="s">
        <v>257</v>
      </c>
      <c r="H4" s="11"/>
      <c r="I4" s="11"/>
      <c r="J4" s="25"/>
    </row>
    <row r="5" ht="24.4" customHeight="1" spans="1:10">
      <c r="A5" s="12"/>
      <c r="B5" s="11" t="s">
        <v>70</v>
      </c>
      <c r="C5" s="11"/>
      <c r="D5" s="11"/>
      <c r="E5" s="11" t="s">
        <v>71</v>
      </c>
      <c r="F5" s="11" t="s">
        <v>161</v>
      </c>
      <c r="G5" s="11" t="s">
        <v>59</v>
      </c>
      <c r="H5" s="11" t="s">
        <v>112</v>
      </c>
      <c r="I5" s="11" t="s">
        <v>113</v>
      </c>
      <c r="J5" s="25"/>
    </row>
    <row r="6" ht="24.4" customHeight="1" spans="1:10">
      <c r="A6" s="12"/>
      <c r="B6" s="11" t="s">
        <v>73</v>
      </c>
      <c r="C6" s="11" t="s">
        <v>74</v>
      </c>
      <c r="D6" s="11" t="s">
        <v>75</v>
      </c>
      <c r="E6" s="11"/>
      <c r="F6" s="11"/>
      <c r="G6" s="11"/>
      <c r="H6" s="11"/>
      <c r="I6" s="11"/>
      <c r="J6" s="26"/>
    </row>
    <row r="7" ht="27" customHeight="1" spans="1:10">
      <c r="A7" s="13"/>
      <c r="B7" s="11"/>
      <c r="C7" s="11"/>
      <c r="D7" s="11"/>
      <c r="E7" s="11"/>
      <c r="F7" s="11" t="s">
        <v>76</v>
      </c>
      <c r="G7" s="14"/>
      <c r="H7" s="14"/>
      <c r="I7" s="14"/>
      <c r="J7" s="27"/>
    </row>
    <row r="8" ht="27" customHeight="1" spans="1:10">
      <c r="A8" s="13"/>
      <c r="B8" s="11"/>
      <c r="C8" s="11"/>
      <c r="D8" s="11"/>
      <c r="E8" s="15" t="s">
        <v>248</v>
      </c>
      <c r="F8" s="16" t="s">
        <v>258</v>
      </c>
      <c r="G8" s="14"/>
      <c r="H8" s="14"/>
      <c r="I8" s="14"/>
      <c r="J8" s="27"/>
    </row>
    <row r="9" ht="27" customHeight="1" spans="1:10">
      <c r="A9" s="13"/>
      <c r="B9" s="11"/>
      <c r="C9" s="11"/>
      <c r="D9" s="11"/>
      <c r="E9" s="11"/>
      <c r="F9" s="11"/>
      <c r="G9" s="14"/>
      <c r="H9" s="14"/>
      <c r="I9" s="14"/>
      <c r="J9" s="27"/>
    </row>
    <row r="10" ht="27" customHeight="1" spans="1:10">
      <c r="A10" s="13"/>
      <c r="B10" s="11"/>
      <c r="C10" s="11"/>
      <c r="D10" s="11"/>
      <c r="E10" s="11"/>
      <c r="F10" s="11"/>
      <c r="G10" s="14"/>
      <c r="H10" s="14"/>
      <c r="I10" s="14"/>
      <c r="J10" s="27"/>
    </row>
    <row r="11" ht="27" customHeight="1" spans="1:10">
      <c r="A11" s="13"/>
      <c r="B11" s="11"/>
      <c r="C11" s="11"/>
      <c r="D11" s="11"/>
      <c r="E11" s="11"/>
      <c r="F11" s="11"/>
      <c r="G11" s="14"/>
      <c r="H11" s="14"/>
      <c r="I11" s="14"/>
      <c r="J11" s="27"/>
    </row>
    <row r="12" ht="27" customHeight="1" spans="1:10">
      <c r="A12" s="13"/>
      <c r="B12" s="11"/>
      <c r="C12" s="11"/>
      <c r="D12" s="11"/>
      <c r="E12" s="11"/>
      <c r="F12" s="11"/>
      <c r="G12" s="14"/>
      <c r="H12" s="14"/>
      <c r="I12" s="14"/>
      <c r="J12" s="27"/>
    </row>
    <row r="13" ht="27" customHeight="1" spans="1:10">
      <c r="A13" s="13"/>
      <c r="B13" s="11"/>
      <c r="C13" s="11"/>
      <c r="D13" s="11"/>
      <c r="E13" s="11"/>
      <c r="F13" s="11"/>
      <c r="G13" s="14"/>
      <c r="H13" s="14"/>
      <c r="I13" s="14"/>
      <c r="J13" s="27"/>
    </row>
    <row r="14" ht="27" customHeight="1" spans="1:10">
      <c r="A14" s="13"/>
      <c r="B14" s="11"/>
      <c r="C14" s="11"/>
      <c r="D14" s="11"/>
      <c r="E14" s="11"/>
      <c r="F14" s="11"/>
      <c r="G14" s="14"/>
      <c r="H14" s="14"/>
      <c r="I14" s="14"/>
      <c r="J14" s="27"/>
    </row>
    <row r="15" ht="27" customHeight="1" spans="1:10">
      <c r="A15" s="12"/>
      <c r="B15" s="15"/>
      <c r="C15" s="15"/>
      <c r="D15" s="15"/>
      <c r="E15" s="15"/>
      <c r="F15" s="15" t="s">
        <v>23</v>
      </c>
      <c r="G15" s="34"/>
      <c r="H15" s="34"/>
      <c r="I15" s="34"/>
      <c r="J15" s="26"/>
    </row>
    <row r="16" ht="27" customHeight="1" spans="1:10">
      <c r="A16" s="17"/>
      <c r="B16" s="18" t="s">
        <v>259</v>
      </c>
      <c r="C16" s="19"/>
      <c r="D16" s="20"/>
      <c r="E16" s="21"/>
      <c r="F16" s="17"/>
      <c r="G16" s="17"/>
      <c r="H16" s="17"/>
      <c r="I16" s="17"/>
      <c r="J16" s="2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D16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16" sqref="B16:D16"/>
    </sheetView>
  </sheetViews>
  <sheetFormatPr defaultColWidth="10" defaultRowHeight="13.5"/>
  <cols>
    <col min="1" max="1" width="1.53333333333333" style="1" customWidth="1"/>
    <col min="2" max="2" width="17.75" style="1" customWidth="1"/>
    <col min="3" max="3" width="19.25" style="1" customWidth="1"/>
    <col min="4" max="9" width="19.875" style="1" customWidth="1"/>
    <col min="10" max="10" width="1.53333333333333" style="1" customWidth="1"/>
    <col min="11" max="11" width="9.76666666666667" style="1" customWidth="1"/>
    <col min="12" max="16384" width="10" style="1"/>
  </cols>
  <sheetData>
    <row r="1" ht="25" customHeight="1" spans="1:10">
      <c r="A1" s="2"/>
      <c r="B1" s="2"/>
      <c r="C1" s="2"/>
      <c r="D1" s="3"/>
      <c r="E1" s="6"/>
      <c r="F1" s="6"/>
      <c r="G1" s="6"/>
      <c r="H1" s="6"/>
      <c r="I1" s="22" t="s">
        <v>260</v>
      </c>
      <c r="J1" s="10"/>
    </row>
    <row r="2" ht="22.8" customHeight="1" spans="1:10">
      <c r="A2" s="2"/>
      <c r="B2" s="29" t="s">
        <v>261</v>
      </c>
      <c r="C2" s="30"/>
      <c r="D2" s="30"/>
      <c r="E2" s="30"/>
      <c r="F2" s="30"/>
      <c r="G2" s="30"/>
      <c r="H2" s="30"/>
      <c r="I2" s="33"/>
      <c r="J2" s="10" t="s">
        <v>3</v>
      </c>
    </row>
    <row r="3" ht="19.55" customHeight="1" spans="1:10">
      <c r="A3" s="8"/>
      <c r="B3" s="9" t="s">
        <v>256</v>
      </c>
      <c r="C3" s="9"/>
      <c r="F3" s="23"/>
      <c r="G3" s="23"/>
      <c r="H3" s="23"/>
      <c r="I3" s="23" t="s">
        <v>6</v>
      </c>
      <c r="J3" s="24"/>
    </row>
    <row r="4" ht="24.4" customHeight="1" spans="1:10">
      <c r="A4" s="10"/>
      <c r="B4" s="11" t="s">
        <v>248</v>
      </c>
      <c r="C4" s="11" t="s">
        <v>72</v>
      </c>
      <c r="D4" s="11" t="s">
        <v>249</v>
      </c>
      <c r="E4" s="11"/>
      <c r="F4" s="11"/>
      <c r="G4" s="11"/>
      <c r="H4" s="11"/>
      <c r="I4" s="11"/>
      <c r="J4" s="25"/>
    </row>
    <row r="5" ht="24.4" customHeight="1" spans="1:10">
      <c r="A5" s="12"/>
      <c r="B5" s="11"/>
      <c r="C5" s="11"/>
      <c r="D5" s="11" t="s">
        <v>59</v>
      </c>
      <c r="E5" s="31" t="s">
        <v>250</v>
      </c>
      <c r="F5" s="11" t="s">
        <v>251</v>
      </c>
      <c r="G5" s="11"/>
      <c r="H5" s="11"/>
      <c r="I5" s="11" t="s">
        <v>176</v>
      </c>
      <c r="J5" s="25"/>
    </row>
    <row r="6" ht="24.4" customHeight="1" spans="1:10">
      <c r="A6" s="12"/>
      <c r="B6" s="11"/>
      <c r="C6" s="11"/>
      <c r="D6" s="11"/>
      <c r="E6" s="31"/>
      <c r="F6" s="11" t="s">
        <v>166</v>
      </c>
      <c r="G6" s="11" t="s">
        <v>252</v>
      </c>
      <c r="H6" s="11" t="s">
        <v>253</v>
      </c>
      <c r="I6" s="11"/>
      <c r="J6" s="26"/>
    </row>
    <row r="7" ht="27" customHeight="1" spans="1:10">
      <c r="A7" s="13"/>
      <c r="B7" s="11"/>
      <c r="C7" s="11" t="s">
        <v>76</v>
      </c>
      <c r="D7" s="14"/>
      <c r="E7" s="14"/>
      <c r="F7" s="14"/>
      <c r="G7" s="14"/>
      <c r="H7" s="14"/>
      <c r="I7" s="14"/>
      <c r="J7" s="27"/>
    </row>
    <row r="8" ht="27" customHeight="1" spans="1:10">
      <c r="A8" s="13"/>
      <c r="B8" s="15"/>
      <c r="C8" s="15" t="s">
        <v>262</v>
      </c>
      <c r="D8" s="14"/>
      <c r="E8" s="14"/>
      <c r="F8" s="14"/>
      <c r="G8" s="14"/>
      <c r="H8" s="14"/>
      <c r="I8" s="14"/>
      <c r="J8" s="27"/>
    </row>
    <row r="9" ht="27" customHeight="1" spans="1:10">
      <c r="A9" s="13"/>
      <c r="B9" s="32"/>
      <c r="C9" s="32"/>
      <c r="D9" s="14"/>
      <c r="E9" s="14"/>
      <c r="F9" s="14"/>
      <c r="G9" s="14"/>
      <c r="H9" s="14"/>
      <c r="I9" s="14"/>
      <c r="J9" s="27"/>
    </row>
    <row r="10" ht="27" customHeight="1" spans="1:10">
      <c r="A10" s="13"/>
      <c r="B10" s="32"/>
      <c r="C10" s="32"/>
      <c r="D10" s="14"/>
      <c r="E10" s="14"/>
      <c r="F10" s="14"/>
      <c r="G10" s="14"/>
      <c r="H10" s="14"/>
      <c r="I10" s="14"/>
      <c r="J10" s="27"/>
    </row>
    <row r="11" ht="27" customHeight="1" spans="1:10">
      <c r="A11" s="13"/>
      <c r="B11" s="32"/>
      <c r="C11" s="32"/>
      <c r="D11" s="14"/>
      <c r="E11" s="14"/>
      <c r="F11" s="14"/>
      <c r="G11" s="14"/>
      <c r="H11" s="14"/>
      <c r="I11" s="14"/>
      <c r="J11" s="27"/>
    </row>
    <row r="12" ht="27" customHeight="1" spans="1:10">
      <c r="A12" s="13"/>
      <c r="B12" s="32"/>
      <c r="C12" s="32"/>
      <c r="D12" s="14"/>
      <c r="E12" s="14"/>
      <c r="F12" s="14"/>
      <c r="G12" s="14"/>
      <c r="H12" s="14"/>
      <c r="I12" s="14"/>
      <c r="J12" s="27"/>
    </row>
    <row r="13" ht="27" customHeight="1" spans="1:10">
      <c r="A13" s="13"/>
      <c r="B13" s="32"/>
      <c r="C13" s="32"/>
      <c r="D13" s="14"/>
      <c r="E13" s="14"/>
      <c r="F13" s="14"/>
      <c r="G13" s="14"/>
      <c r="H13" s="14"/>
      <c r="I13" s="14"/>
      <c r="J13" s="27"/>
    </row>
    <row r="14" ht="27" customHeight="1" spans="1:10">
      <c r="A14" s="13"/>
      <c r="B14" s="32"/>
      <c r="C14" s="32"/>
      <c r="D14" s="14"/>
      <c r="E14" s="14"/>
      <c r="F14" s="14"/>
      <c r="G14" s="14"/>
      <c r="H14" s="14"/>
      <c r="I14" s="14"/>
      <c r="J14" s="27"/>
    </row>
    <row r="15" ht="27" customHeight="1" spans="1:10">
      <c r="A15" s="13"/>
      <c r="B15" s="32"/>
      <c r="C15" s="32"/>
      <c r="D15" s="14"/>
      <c r="E15" s="14"/>
      <c r="F15" s="14"/>
      <c r="G15" s="14"/>
      <c r="H15" s="14"/>
      <c r="I15" s="14"/>
      <c r="J15" s="27"/>
    </row>
    <row r="16" ht="27" customHeight="1" spans="1:10">
      <c r="A16" s="17"/>
      <c r="B16" s="18" t="s">
        <v>259</v>
      </c>
      <c r="C16" s="19"/>
      <c r="D16" s="20"/>
      <c r="E16" s="17"/>
      <c r="F16" s="17"/>
      <c r="G16" s="17"/>
      <c r="H16" s="17"/>
      <c r="I16" s="17"/>
      <c r="J16" s="2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C3"/>
    <mergeCell ref="D4:I4"/>
    <mergeCell ref="F5:H5"/>
    <mergeCell ref="B16:D16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style="1" customWidth="1"/>
    <col min="2" max="4" width="6.15833333333333" style="1" customWidth="1"/>
    <col min="5" max="5" width="19.25" style="1" customWidth="1"/>
    <col min="6" max="6" width="50" style="1" customWidth="1"/>
    <col min="7" max="9" width="18.5" style="1" customWidth="1"/>
    <col min="10" max="10" width="1.53333333333333" style="1" customWidth="1"/>
    <col min="11" max="13" width="9.76666666666667" style="1" customWidth="1"/>
    <col min="14" max="16383" width="10" style="1"/>
  </cols>
  <sheetData>
    <row r="1" ht="25" customHeight="1" spans="1:10">
      <c r="A1" s="2"/>
      <c r="B1" s="3"/>
      <c r="C1" s="3"/>
      <c r="D1" s="3"/>
      <c r="E1" s="4"/>
      <c r="F1" s="5"/>
      <c r="G1" s="6"/>
      <c r="H1" s="6"/>
      <c r="I1" s="22" t="s">
        <v>263</v>
      </c>
      <c r="J1" s="10"/>
    </row>
    <row r="2" ht="22.8" customHeight="1" spans="1:10">
      <c r="A2" s="2"/>
      <c r="B2" s="7" t="s">
        <v>264</v>
      </c>
      <c r="C2" s="7"/>
      <c r="D2" s="7"/>
      <c r="E2" s="7"/>
      <c r="F2" s="7"/>
      <c r="G2" s="7"/>
      <c r="H2" s="7"/>
      <c r="I2" s="7"/>
      <c r="J2" s="10" t="s">
        <v>3</v>
      </c>
    </row>
    <row r="3" ht="19.55" customHeight="1" spans="1:10">
      <c r="A3" s="8"/>
      <c r="B3" s="9" t="s">
        <v>256</v>
      </c>
      <c r="C3" s="9"/>
      <c r="D3" s="9"/>
      <c r="E3" s="9"/>
      <c r="F3" s="9"/>
      <c r="G3" s="8"/>
      <c r="H3" s="8"/>
      <c r="I3" s="23" t="s">
        <v>6</v>
      </c>
      <c r="J3" s="24"/>
    </row>
    <row r="4" ht="24.4" customHeight="1" spans="1:10">
      <c r="A4" s="10"/>
      <c r="B4" s="11" t="s">
        <v>9</v>
      </c>
      <c r="C4" s="11"/>
      <c r="D4" s="11"/>
      <c r="E4" s="11"/>
      <c r="F4" s="11"/>
      <c r="G4" s="11" t="s">
        <v>265</v>
      </c>
      <c r="H4" s="11"/>
      <c r="I4" s="11"/>
      <c r="J4" s="25"/>
    </row>
    <row r="5" ht="24.4" customHeight="1" spans="1:10">
      <c r="A5" s="12"/>
      <c r="B5" s="11" t="s">
        <v>70</v>
      </c>
      <c r="C5" s="11"/>
      <c r="D5" s="11"/>
      <c r="E5" s="11" t="s">
        <v>71</v>
      </c>
      <c r="F5" s="11" t="s">
        <v>161</v>
      </c>
      <c r="G5" s="11" t="s">
        <v>59</v>
      </c>
      <c r="H5" s="11" t="s">
        <v>112</v>
      </c>
      <c r="I5" s="11" t="s">
        <v>113</v>
      </c>
      <c r="J5" s="25"/>
    </row>
    <row r="6" ht="24.4" customHeight="1" spans="1:10">
      <c r="A6" s="12"/>
      <c r="B6" s="11" t="s">
        <v>73</v>
      </c>
      <c r="C6" s="11" t="s">
        <v>74</v>
      </c>
      <c r="D6" s="11" t="s">
        <v>75</v>
      </c>
      <c r="E6" s="11"/>
      <c r="F6" s="11"/>
      <c r="G6" s="11"/>
      <c r="H6" s="11"/>
      <c r="I6" s="11"/>
      <c r="J6" s="26"/>
    </row>
    <row r="7" ht="27" customHeight="1" spans="1:10">
      <c r="A7" s="13"/>
      <c r="B7" s="11"/>
      <c r="C7" s="11"/>
      <c r="D7" s="11"/>
      <c r="E7" s="11"/>
      <c r="F7" s="11" t="s">
        <v>76</v>
      </c>
      <c r="G7" s="14"/>
      <c r="H7" s="14"/>
      <c r="I7" s="14"/>
      <c r="J7" s="27"/>
    </row>
    <row r="8" ht="27" customHeight="1" spans="1:10">
      <c r="A8" s="13"/>
      <c r="B8" s="11"/>
      <c r="C8" s="11"/>
      <c r="D8" s="11"/>
      <c r="E8" s="15" t="s">
        <v>248</v>
      </c>
      <c r="F8" s="16" t="s">
        <v>258</v>
      </c>
      <c r="G8" s="14"/>
      <c r="H8" s="14"/>
      <c r="I8" s="14"/>
      <c r="J8" s="27"/>
    </row>
    <row r="9" ht="27" customHeight="1" spans="1:10">
      <c r="A9" s="13"/>
      <c r="B9" s="11"/>
      <c r="C9" s="11"/>
      <c r="D9" s="11"/>
      <c r="E9" s="11"/>
      <c r="F9" s="11"/>
      <c r="G9" s="14"/>
      <c r="H9" s="14"/>
      <c r="I9" s="14"/>
      <c r="J9" s="27"/>
    </row>
    <row r="10" ht="27" customHeight="1" spans="1:10">
      <c r="A10" s="13"/>
      <c r="B10" s="11"/>
      <c r="C10" s="11"/>
      <c r="D10" s="11"/>
      <c r="E10" s="11"/>
      <c r="F10" s="11"/>
      <c r="G10" s="14"/>
      <c r="H10" s="14"/>
      <c r="I10" s="14"/>
      <c r="J10" s="27"/>
    </row>
    <row r="11" ht="27" customHeight="1" spans="1:10">
      <c r="A11" s="13"/>
      <c r="B11" s="11"/>
      <c r="C11" s="11"/>
      <c r="D11" s="11"/>
      <c r="E11" s="11"/>
      <c r="F11" s="11"/>
      <c r="G11" s="14"/>
      <c r="H11" s="14"/>
      <c r="I11" s="14"/>
      <c r="J11" s="27"/>
    </row>
    <row r="12" ht="27" customHeight="1" spans="1:10">
      <c r="A12" s="13"/>
      <c r="B12" s="11"/>
      <c r="C12" s="11"/>
      <c r="D12" s="11"/>
      <c r="E12" s="11"/>
      <c r="F12" s="11"/>
      <c r="G12" s="14"/>
      <c r="H12" s="14"/>
      <c r="I12" s="14"/>
      <c r="J12" s="27"/>
    </row>
    <row r="13" ht="27" customHeight="1" spans="1:10">
      <c r="A13" s="13"/>
      <c r="B13" s="11"/>
      <c r="C13" s="11"/>
      <c r="D13" s="11"/>
      <c r="E13" s="11"/>
      <c r="F13" s="11"/>
      <c r="G13" s="14"/>
      <c r="H13" s="14"/>
      <c r="I13" s="14"/>
      <c r="J13" s="27"/>
    </row>
    <row r="14" ht="27" customHeight="1" spans="1:10">
      <c r="A14" s="13"/>
      <c r="B14" s="11"/>
      <c r="C14" s="11"/>
      <c r="D14" s="11"/>
      <c r="E14" s="11"/>
      <c r="F14" s="11"/>
      <c r="G14" s="14"/>
      <c r="H14" s="14"/>
      <c r="I14" s="14"/>
      <c r="J14" s="27"/>
    </row>
    <row r="15" ht="27" customHeight="1" spans="1:10">
      <c r="A15" s="13"/>
      <c r="B15" s="11"/>
      <c r="C15" s="11"/>
      <c r="D15" s="11"/>
      <c r="E15" s="11"/>
      <c r="F15" s="11"/>
      <c r="G15" s="14"/>
      <c r="H15" s="14"/>
      <c r="I15" s="14"/>
      <c r="J15" s="27"/>
    </row>
    <row r="16" ht="27" customHeight="1" spans="1:10">
      <c r="A16" s="17"/>
      <c r="B16" s="18" t="s">
        <v>259</v>
      </c>
      <c r="C16" s="19"/>
      <c r="D16" s="20"/>
      <c r="E16" s="21"/>
      <c r="F16" s="17"/>
      <c r="G16" s="17"/>
      <c r="H16" s="17"/>
      <c r="I16" s="17"/>
      <c r="J16" s="2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D16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7" activePane="bottomLeft" state="frozen"/>
      <selection/>
      <selection pane="bottomLeft" activeCell="C40" sqref="C40"/>
    </sheetView>
  </sheetViews>
  <sheetFormatPr defaultColWidth="10" defaultRowHeight="13.5" outlineLevelCol="5"/>
  <cols>
    <col min="1" max="1" width="1.53333333333333" style="1" customWidth="1"/>
    <col min="2" max="2" width="40.625" style="1" customWidth="1"/>
    <col min="3" max="3" width="15.625" style="1" customWidth="1"/>
    <col min="4" max="4" width="40.625" style="1" customWidth="1"/>
    <col min="5" max="5" width="15.625" style="1" customWidth="1"/>
    <col min="6" max="6" width="1.53333333333333" style="1" customWidth="1"/>
    <col min="7" max="11" width="9.76666666666667" style="1" customWidth="1"/>
    <col min="12" max="16384" width="10" style="1"/>
  </cols>
  <sheetData>
    <row r="1" s="129" customFormat="1" ht="25" customHeight="1" spans="1:6">
      <c r="A1" s="3"/>
      <c r="B1" s="3"/>
      <c r="C1" s="130"/>
      <c r="D1" s="3"/>
      <c r="E1" s="131" t="s">
        <v>2</v>
      </c>
      <c r="F1" s="132" t="s">
        <v>3</v>
      </c>
    </row>
    <row r="2" ht="22.8" customHeight="1" spans="1:6">
      <c r="A2" s="102"/>
      <c r="B2" s="104" t="s">
        <v>4</v>
      </c>
      <c r="C2" s="104"/>
      <c r="D2" s="104"/>
      <c r="E2" s="104"/>
      <c r="F2" s="109"/>
    </row>
    <row r="3" ht="19.55" customHeight="1" spans="1:6">
      <c r="A3" s="105"/>
      <c r="B3" s="9" t="s">
        <v>5</v>
      </c>
      <c r="C3" s="94"/>
      <c r="D3" s="94"/>
      <c r="E3" s="106" t="s">
        <v>6</v>
      </c>
      <c r="F3" s="110"/>
    </row>
    <row r="4" ht="26" customHeight="1" spans="1:6">
      <c r="A4" s="107"/>
      <c r="B4" s="11" t="s">
        <v>7</v>
      </c>
      <c r="C4" s="11"/>
      <c r="D4" s="11" t="s">
        <v>8</v>
      </c>
      <c r="E4" s="11"/>
      <c r="F4" s="62"/>
    </row>
    <row r="5" ht="26" customHeight="1" spans="1:6">
      <c r="A5" s="107"/>
      <c r="B5" s="11" t="s">
        <v>9</v>
      </c>
      <c r="C5" s="11" t="s">
        <v>10</v>
      </c>
      <c r="D5" s="11" t="s">
        <v>9</v>
      </c>
      <c r="E5" s="11" t="s">
        <v>10</v>
      </c>
      <c r="F5" s="62"/>
    </row>
    <row r="6" ht="26" customHeight="1" spans="1:6">
      <c r="A6" s="10"/>
      <c r="B6" s="15" t="s">
        <v>11</v>
      </c>
      <c r="C6" s="133">
        <v>11655844.8</v>
      </c>
      <c r="D6" s="15" t="s">
        <v>12</v>
      </c>
      <c r="E6" s="34"/>
      <c r="F6" s="26"/>
    </row>
    <row r="7" ht="26" customHeight="1" spans="1:6">
      <c r="A7" s="10"/>
      <c r="B7" s="15" t="s">
        <v>13</v>
      </c>
      <c r="C7" s="34"/>
      <c r="D7" s="15" t="s">
        <v>14</v>
      </c>
      <c r="E7" s="34"/>
      <c r="F7" s="26"/>
    </row>
    <row r="8" ht="26" customHeight="1" spans="1:6">
      <c r="A8" s="10"/>
      <c r="B8" s="15" t="s">
        <v>15</v>
      </c>
      <c r="C8" s="34"/>
      <c r="D8" s="15" t="s">
        <v>16</v>
      </c>
      <c r="E8" s="34"/>
      <c r="F8" s="26"/>
    </row>
    <row r="9" ht="26" customHeight="1" spans="1:6">
      <c r="A9" s="10"/>
      <c r="B9" s="15" t="s">
        <v>17</v>
      </c>
      <c r="C9" s="34"/>
      <c r="D9" s="15" t="s">
        <v>18</v>
      </c>
      <c r="E9" s="34"/>
      <c r="F9" s="26"/>
    </row>
    <row r="10" ht="26" customHeight="1" spans="1:6">
      <c r="A10" s="10"/>
      <c r="B10" s="15" t="s">
        <v>19</v>
      </c>
      <c r="C10" s="34"/>
      <c r="D10" s="15" t="s">
        <v>20</v>
      </c>
      <c r="E10" s="34"/>
      <c r="F10" s="26"/>
    </row>
    <row r="11" ht="26" customHeight="1" spans="1:6">
      <c r="A11" s="10"/>
      <c r="B11" s="15" t="s">
        <v>21</v>
      </c>
      <c r="C11" s="34"/>
      <c r="D11" s="15" t="s">
        <v>22</v>
      </c>
      <c r="E11" s="34"/>
      <c r="F11" s="26"/>
    </row>
    <row r="12" ht="26" customHeight="1" spans="1:6">
      <c r="A12" s="10"/>
      <c r="B12" s="15" t="s">
        <v>23</v>
      </c>
      <c r="C12" s="34"/>
      <c r="D12" s="15" t="s">
        <v>24</v>
      </c>
      <c r="E12" s="34"/>
      <c r="F12" s="26"/>
    </row>
    <row r="13" ht="26" customHeight="1" spans="1:6">
      <c r="A13" s="10"/>
      <c r="B13" s="15" t="s">
        <v>23</v>
      </c>
      <c r="C13" s="34"/>
      <c r="D13" s="15" t="s">
        <v>25</v>
      </c>
      <c r="E13" s="134">
        <v>11126835</v>
      </c>
      <c r="F13" s="26"/>
    </row>
    <row r="14" ht="26" customHeight="1" spans="1:6">
      <c r="A14" s="10"/>
      <c r="B14" s="15" t="s">
        <v>23</v>
      </c>
      <c r="C14" s="34"/>
      <c r="D14" s="15" t="s">
        <v>26</v>
      </c>
      <c r="E14" s="34"/>
      <c r="F14" s="26"/>
    </row>
    <row r="15" ht="26" customHeight="1" spans="1:6">
      <c r="A15" s="10"/>
      <c r="B15" s="15" t="s">
        <v>23</v>
      </c>
      <c r="C15" s="34"/>
      <c r="D15" s="15" t="s">
        <v>27</v>
      </c>
      <c r="E15" s="134">
        <v>395761.8</v>
      </c>
      <c r="F15" s="26"/>
    </row>
    <row r="16" ht="26" customHeight="1" spans="1:6">
      <c r="A16" s="10"/>
      <c r="B16" s="15" t="s">
        <v>23</v>
      </c>
      <c r="C16" s="34"/>
      <c r="D16" s="15" t="s">
        <v>28</v>
      </c>
      <c r="E16" s="34"/>
      <c r="F16" s="26"/>
    </row>
    <row r="17" ht="26" customHeight="1" spans="1:6">
      <c r="A17" s="10"/>
      <c r="B17" s="15" t="s">
        <v>23</v>
      </c>
      <c r="C17" s="34"/>
      <c r="D17" s="15" t="s">
        <v>29</v>
      </c>
      <c r="E17" s="34"/>
      <c r="F17" s="26"/>
    </row>
    <row r="18" ht="26" customHeight="1" spans="1:6">
      <c r="A18" s="10"/>
      <c r="B18" s="15" t="s">
        <v>23</v>
      </c>
      <c r="C18" s="34"/>
      <c r="D18" s="15" t="s">
        <v>30</v>
      </c>
      <c r="E18" s="34"/>
      <c r="F18" s="26"/>
    </row>
    <row r="19" ht="26" customHeight="1" spans="1:6">
      <c r="A19" s="10"/>
      <c r="B19" s="15" t="s">
        <v>23</v>
      </c>
      <c r="C19" s="34"/>
      <c r="D19" s="15" t="s">
        <v>31</v>
      </c>
      <c r="E19" s="34"/>
      <c r="F19" s="26"/>
    </row>
    <row r="20" ht="26" customHeight="1" spans="1:6">
      <c r="A20" s="10"/>
      <c r="B20" s="15" t="s">
        <v>23</v>
      </c>
      <c r="C20" s="34"/>
      <c r="D20" s="15" t="s">
        <v>32</v>
      </c>
      <c r="E20" s="34"/>
      <c r="F20" s="26"/>
    </row>
    <row r="21" ht="26" customHeight="1" spans="1:6">
      <c r="A21" s="10"/>
      <c r="B21" s="15" t="s">
        <v>23</v>
      </c>
      <c r="C21" s="34"/>
      <c r="D21" s="15" t="s">
        <v>33</v>
      </c>
      <c r="E21" s="34"/>
      <c r="F21" s="26"/>
    </row>
    <row r="22" ht="26" customHeight="1" spans="1:6">
      <c r="A22" s="10"/>
      <c r="B22" s="15" t="s">
        <v>23</v>
      </c>
      <c r="C22" s="34"/>
      <c r="D22" s="15" t="s">
        <v>34</v>
      </c>
      <c r="E22" s="34"/>
      <c r="F22" s="26"/>
    </row>
    <row r="23" ht="26" customHeight="1" spans="1:6">
      <c r="A23" s="10"/>
      <c r="B23" s="15" t="s">
        <v>23</v>
      </c>
      <c r="C23" s="34"/>
      <c r="D23" s="15" t="s">
        <v>35</v>
      </c>
      <c r="E23" s="34"/>
      <c r="F23" s="26"/>
    </row>
    <row r="24" ht="26" customHeight="1" spans="1:6">
      <c r="A24" s="10"/>
      <c r="B24" s="15" t="s">
        <v>23</v>
      </c>
      <c r="C24" s="34"/>
      <c r="D24" s="15" t="s">
        <v>36</v>
      </c>
      <c r="E24" s="34"/>
      <c r="F24" s="26"/>
    </row>
    <row r="25" ht="26" customHeight="1" spans="1:6">
      <c r="A25" s="10"/>
      <c r="B25" s="15" t="s">
        <v>23</v>
      </c>
      <c r="C25" s="34"/>
      <c r="D25" s="15" t="s">
        <v>37</v>
      </c>
      <c r="E25" s="134">
        <v>133248</v>
      </c>
      <c r="F25" s="26"/>
    </row>
    <row r="26" ht="26" customHeight="1" spans="1:6">
      <c r="A26" s="10"/>
      <c r="B26" s="15" t="s">
        <v>23</v>
      </c>
      <c r="C26" s="34"/>
      <c r="D26" s="15" t="s">
        <v>38</v>
      </c>
      <c r="E26" s="34"/>
      <c r="F26" s="26"/>
    </row>
    <row r="27" ht="26" customHeight="1" spans="1:6">
      <c r="A27" s="10"/>
      <c r="B27" s="15" t="s">
        <v>23</v>
      </c>
      <c r="C27" s="34"/>
      <c r="D27" s="15" t="s">
        <v>39</v>
      </c>
      <c r="E27" s="34"/>
      <c r="F27" s="26"/>
    </row>
    <row r="28" ht="26" customHeight="1" spans="1:6">
      <c r="A28" s="10"/>
      <c r="B28" s="15" t="s">
        <v>23</v>
      </c>
      <c r="C28" s="34"/>
      <c r="D28" s="15" t="s">
        <v>40</v>
      </c>
      <c r="E28" s="34"/>
      <c r="F28" s="26"/>
    </row>
    <row r="29" ht="26" customHeight="1" spans="1:6">
      <c r="A29" s="10"/>
      <c r="B29" s="15" t="s">
        <v>23</v>
      </c>
      <c r="C29" s="34"/>
      <c r="D29" s="15" t="s">
        <v>41</v>
      </c>
      <c r="E29" s="34"/>
      <c r="F29" s="26"/>
    </row>
    <row r="30" ht="26" customHeight="1" spans="1:6">
      <c r="A30" s="10"/>
      <c r="B30" s="15" t="s">
        <v>23</v>
      </c>
      <c r="C30" s="34"/>
      <c r="D30" s="15" t="s">
        <v>42</v>
      </c>
      <c r="E30" s="34"/>
      <c r="F30" s="26"/>
    </row>
    <row r="31" ht="26" customHeight="1" spans="1:6">
      <c r="A31" s="10"/>
      <c r="B31" s="15" t="s">
        <v>23</v>
      </c>
      <c r="C31" s="34"/>
      <c r="D31" s="15" t="s">
        <v>43</v>
      </c>
      <c r="E31" s="34"/>
      <c r="F31" s="26"/>
    </row>
    <row r="32" ht="26" customHeight="1" spans="1:6">
      <c r="A32" s="10"/>
      <c r="B32" s="15" t="s">
        <v>23</v>
      </c>
      <c r="C32" s="34"/>
      <c r="D32" s="15" t="s">
        <v>44</v>
      </c>
      <c r="E32" s="34"/>
      <c r="F32" s="26"/>
    </row>
    <row r="33" ht="26" customHeight="1" spans="1:6">
      <c r="A33" s="10"/>
      <c r="B33" s="15" t="s">
        <v>23</v>
      </c>
      <c r="C33" s="34"/>
      <c r="D33" s="15" t="s">
        <v>45</v>
      </c>
      <c r="E33" s="34"/>
      <c r="F33" s="26"/>
    </row>
    <row r="34" ht="26" customHeight="1" spans="1:6">
      <c r="A34" s="10"/>
      <c r="B34" s="15" t="s">
        <v>23</v>
      </c>
      <c r="C34" s="34"/>
      <c r="D34" s="15" t="s">
        <v>46</v>
      </c>
      <c r="E34" s="34"/>
      <c r="F34" s="26"/>
    </row>
    <row r="35" ht="26" customHeight="1" spans="1:6">
      <c r="A35" s="10"/>
      <c r="B35" s="15" t="s">
        <v>23</v>
      </c>
      <c r="C35" s="34"/>
      <c r="D35" s="15" t="s">
        <v>47</v>
      </c>
      <c r="E35" s="34"/>
      <c r="F35" s="26"/>
    </row>
    <row r="36" ht="26" customHeight="1" spans="1:6">
      <c r="A36" s="13"/>
      <c r="B36" s="11" t="s">
        <v>48</v>
      </c>
      <c r="C36" s="14"/>
      <c r="D36" s="11" t="s">
        <v>49</v>
      </c>
      <c r="E36" s="14"/>
      <c r="F36" s="27"/>
    </row>
    <row r="37" ht="26" customHeight="1" spans="1:6">
      <c r="A37" s="10"/>
      <c r="B37" s="15" t="s">
        <v>50</v>
      </c>
      <c r="C37" s="34"/>
      <c r="D37" s="15" t="s">
        <v>51</v>
      </c>
      <c r="E37" s="34"/>
      <c r="F37" s="135"/>
    </row>
    <row r="38" ht="26" customHeight="1" spans="1:6">
      <c r="A38" s="136"/>
      <c r="B38" s="15" t="s">
        <v>52</v>
      </c>
      <c r="C38" s="34"/>
      <c r="D38" s="15" t="s">
        <v>53</v>
      </c>
      <c r="E38" s="34"/>
      <c r="F38" s="135"/>
    </row>
    <row r="39" ht="26" customHeight="1" spans="1:6">
      <c r="A39" s="136"/>
      <c r="B39" s="137"/>
      <c r="C39" s="137"/>
      <c r="D39" s="15" t="s">
        <v>54</v>
      </c>
      <c r="E39" s="34"/>
      <c r="F39" s="135"/>
    </row>
    <row r="40" ht="26" customHeight="1" spans="1:6">
      <c r="A40" s="138"/>
      <c r="B40" s="11" t="s">
        <v>55</v>
      </c>
      <c r="C40" s="134">
        <v>11655844.8</v>
      </c>
      <c r="D40" s="11" t="s">
        <v>56</v>
      </c>
      <c r="E40" s="134">
        <v>11655844.8</v>
      </c>
      <c r="F40" s="139"/>
    </row>
    <row r="41" ht="9.75" customHeight="1" spans="1:6">
      <c r="A41" s="108"/>
      <c r="B41" s="108"/>
      <c r="C41" s="140"/>
      <c r="D41" s="140"/>
      <c r="E41" s="108"/>
      <c r="F41" s="14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opLeftCell="D1" workbookViewId="0">
      <pane ySplit="6" topLeftCell="A13" activePane="bottomLeft" state="frozen"/>
      <selection/>
      <selection pane="bottomLeft" activeCell="L16" sqref="L16"/>
    </sheetView>
  </sheetViews>
  <sheetFormatPr defaultColWidth="10" defaultRowHeight="13.5"/>
  <cols>
    <col min="1" max="1" width="1.53333333333333" style="1" customWidth="1"/>
    <col min="2" max="2" width="9.875" style="1" customWidth="1"/>
    <col min="3" max="3" width="7.125" style="1" customWidth="1"/>
    <col min="4" max="4" width="7.25" style="1" customWidth="1"/>
    <col min="5" max="5" width="11.375" style="1" customWidth="1"/>
    <col min="6" max="6" width="32.375" style="70" customWidth="1"/>
    <col min="7" max="17" width="15.075" style="1" customWidth="1"/>
    <col min="18" max="18" width="1.53333333333333" style="1" customWidth="1"/>
    <col min="19" max="19" width="9.76666666666667" style="1" customWidth="1"/>
    <col min="20" max="16384" width="10" style="1"/>
  </cols>
  <sheetData>
    <row r="1" ht="25" customHeight="1" spans="1:18">
      <c r="A1" s="2"/>
      <c r="B1" s="3"/>
      <c r="C1" s="2"/>
      <c r="D1" s="2"/>
      <c r="E1" s="2"/>
      <c r="F1" s="6"/>
      <c r="H1" s="6"/>
      <c r="I1" s="6"/>
      <c r="J1" s="92"/>
      <c r="K1" s="92"/>
      <c r="L1" s="92"/>
      <c r="M1" s="92"/>
      <c r="N1" s="92"/>
      <c r="O1" s="92"/>
      <c r="P1" s="92"/>
      <c r="Q1" s="22" t="s">
        <v>57</v>
      </c>
      <c r="R1" s="10"/>
    </row>
    <row r="2" ht="22.8" customHeight="1" spans="1:18">
      <c r="A2" s="2"/>
      <c r="B2" s="29" t="s">
        <v>58</v>
      </c>
      <c r="C2" s="30"/>
      <c r="D2" s="30"/>
      <c r="E2" s="30"/>
      <c r="F2" s="93"/>
      <c r="G2" s="30"/>
      <c r="H2" s="30"/>
      <c r="I2" s="30"/>
      <c r="J2" s="30"/>
      <c r="K2" s="30"/>
      <c r="L2" s="30"/>
      <c r="M2" s="30"/>
      <c r="N2" s="30"/>
      <c r="O2" s="30"/>
      <c r="P2" s="30"/>
      <c r="Q2" s="33"/>
      <c r="R2" s="10" t="s">
        <v>3</v>
      </c>
    </row>
    <row r="3" ht="19.55" customHeight="1" spans="1:18">
      <c r="A3" s="8"/>
      <c r="B3" s="122" t="s">
        <v>5</v>
      </c>
      <c r="C3" s="122"/>
      <c r="D3" s="123"/>
      <c r="E3" s="123"/>
      <c r="F3" s="78"/>
      <c r="I3" s="78"/>
      <c r="J3" s="8"/>
      <c r="K3" s="78"/>
      <c r="L3" s="78"/>
      <c r="M3" s="78"/>
      <c r="N3" s="78"/>
      <c r="O3" s="78"/>
      <c r="P3" s="78"/>
      <c r="Q3" s="23" t="s">
        <v>6</v>
      </c>
      <c r="R3" s="24"/>
    </row>
    <row r="4" ht="24.4" customHeight="1" spans="1:18">
      <c r="A4" s="12"/>
      <c r="B4" s="31" t="s">
        <v>9</v>
      </c>
      <c r="C4" s="31"/>
      <c r="D4" s="31"/>
      <c r="E4" s="31"/>
      <c r="F4" s="31"/>
      <c r="G4" s="31" t="s">
        <v>59</v>
      </c>
      <c r="H4" s="31" t="s">
        <v>60</v>
      </c>
      <c r="I4" s="31" t="s">
        <v>61</v>
      </c>
      <c r="J4" s="31" t="s">
        <v>62</v>
      </c>
      <c r="K4" s="31" t="s">
        <v>63</v>
      </c>
      <c r="L4" s="31" t="s">
        <v>64</v>
      </c>
      <c r="M4" s="31" t="s">
        <v>65</v>
      </c>
      <c r="N4" s="31" t="s">
        <v>66</v>
      </c>
      <c r="O4" s="31" t="s">
        <v>67</v>
      </c>
      <c r="P4" s="31" t="s">
        <v>68</v>
      </c>
      <c r="Q4" s="31" t="s">
        <v>69</v>
      </c>
      <c r="R4" s="26"/>
    </row>
    <row r="5" ht="24.4" customHeight="1" spans="1:18">
      <c r="A5" s="12"/>
      <c r="B5" s="31" t="s">
        <v>70</v>
      </c>
      <c r="C5" s="31"/>
      <c r="D5" s="31"/>
      <c r="E5" s="31" t="s">
        <v>71</v>
      </c>
      <c r="F5" s="31" t="s">
        <v>72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6"/>
    </row>
    <row r="6" ht="24.4" customHeight="1" spans="1:18">
      <c r="A6" s="12"/>
      <c r="B6" s="31" t="s">
        <v>73</v>
      </c>
      <c r="C6" s="31" t="s">
        <v>74</v>
      </c>
      <c r="D6" s="31" t="s">
        <v>75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6"/>
    </row>
    <row r="7" ht="32" customHeight="1" spans="1:18">
      <c r="A7" s="13"/>
      <c r="B7" s="11"/>
      <c r="C7" s="11"/>
      <c r="D7" s="11"/>
      <c r="E7" s="11"/>
      <c r="F7" s="31" t="s">
        <v>76</v>
      </c>
      <c r="G7" s="59">
        <v>11655844.8</v>
      </c>
      <c r="H7" s="59"/>
      <c r="I7" s="59">
        <v>11655844.8</v>
      </c>
      <c r="J7" s="14"/>
      <c r="K7" s="14"/>
      <c r="L7" s="14"/>
      <c r="M7" s="14"/>
      <c r="N7" s="14"/>
      <c r="O7" s="14"/>
      <c r="P7" s="14"/>
      <c r="Q7" s="14"/>
      <c r="R7" s="27"/>
    </row>
    <row r="8" ht="25" customHeight="1" spans="1:18">
      <c r="A8" s="124"/>
      <c r="B8" s="41">
        <v>208</v>
      </c>
      <c r="C8" s="41" t="s">
        <v>77</v>
      </c>
      <c r="D8" s="41" t="s">
        <v>78</v>
      </c>
      <c r="E8" s="15">
        <v>187001</v>
      </c>
      <c r="F8" s="44" t="s">
        <v>79</v>
      </c>
      <c r="G8" s="59">
        <v>10726.6</v>
      </c>
      <c r="H8" s="125"/>
      <c r="I8" s="59">
        <v>10726.6</v>
      </c>
      <c r="J8" s="121"/>
      <c r="K8" s="125"/>
      <c r="L8" s="125"/>
      <c r="M8" s="125"/>
      <c r="N8" s="125"/>
      <c r="O8" s="125"/>
      <c r="P8" s="125"/>
      <c r="Q8" s="127"/>
      <c r="R8" s="128"/>
    </row>
    <row r="9" ht="25" customHeight="1" spans="2:17">
      <c r="B9" s="41" t="s">
        <v>80</v>
      </c>
      <c r="C9" s="41" t="s">
        <v>77</v>
      </c>
      <c r="D9" s="41" t="s">
        <v>77</v>
      </c>
      <c r="E9" s="15">
        <v>187001</v>
      </c>
      <c r="F9" s="126" t="s">
        <v>81</v>
      </c>
      <c r="G9" s="59">
        <v>198976.8</v>
      </c>
      <c r="H9" s="67"/>
      <c r="I9" s="59">
        <v>198976.8</v>
      </c>
      <c r="J9" s="121"/>
      <c r="K9" s="67"/>
      <c r="L9" s="67"/>
      <c r="M9" s="67"/>
      <c r="N9" s="67"/>
      <c r="O9" s="67"/>
      <c r="P9" s="67"/>
      <c r="Q9" s="67"/>
    </row>
    <row r="10" ht="25" customHeight="1" spans="2:17">
      <c r="B10" s="41" t="s">
        <v>80</v>
      </c>
      <c r="C10" s="41" t="s">
        <v>82</v>
      </c>
      <c r="D10" s="41" t="s">
        <v>83</v>
      </c>
      <c r="E10" s="15">
        <v>187001</v>
      </c>
      <c r="F10" s="126" t="s">
        <v>84</v>
      </c>
      <c r="G10" s="59">
        <v>203800</v>
      </c>
      <c r="H10" s="67"/>
      <c r="I10" s="59">
        <v>203800</v>
      </c>
      <c r="J10" s="67"/>
      <c r="K10" s="67"/>
      <c r="L10" s="67"/>
      <c r="M10" s="67"/>
      <c r="N10" s="67"/>
      <c r="O10" s="67"/>
      <c r="P10" s="67"/>
      <c r="Q10" s="67"/>
    </row>
    <row r="11" ht="25" customHeight="1" spans="2:17">
      <c r="B11" s="41" t="s">
        <v>80</v>
      </c>
      <c r="C11" s="41" t="s">
        <v>82</v>
      </c>
      <c r="D11" s="41" t="s">
        <v>85</v>
      </c>
      <c r="E11" s="15">
        <v>187001</v>
      </c>
      <c r="F11" s="126" t="s">
        <v>86</v>
      </c>
      <c r="G11" s="59">
        <v>345600</v>
      </c>
      <c r="H11" s="67"/>
      <c r="I11" s="59">
        <v>345600</v>
      </c>
      <c r="J11" s="67"/>
      <c r="K11" s="67"/>
      <c r="L11" s="67"/>
      <c r="M11" s="67"/>
      <c r="N11" s="67"/>
      <c r="O11" s="67"/>
      <c r="P11" s="67"/>
      <c r="Q11" s="67"/>
    </row>
    <row r="12" ht="25" customHeight="1" spans="2:17">
      <c r="B12" s="41" t="s">
        <v>80</v>
      </c>
      <c r="C12" s="41" t="s">
        <v>82</v>
      </c>
      <c r="D12" s="41" t="s">
        <v>77</v>
      </c>
      <c r="E12" s="15">
        <v>187001</v>
      </c>
      <c r="F12" s="126" t="s">
        <v>87</v>
      </c>
      <c r="G12" s="59">
        <v>2617900</v>
      </c>
      <c r="H12" s="67"/>
      <c r="I12" s="59">
        <v>2617900</v>
      </c>
      <c r="J12" s="67"/>
      <c r="K12" s="67"/>
      <c r="L12" s="67"/>
      <c r="M12" s="67"/>
      <c r="N12" s="67"/>
      <c r="O12" s="67"/>
      <c r="P12" s="67"/>
      <c r="Q12" s="67"/>
    </row>
    <row r="13" ht="25" customHeight="1" spans="2:17">
      <c r="B13" s="41" t="s">
        <v>80</v>
      </c>
      <c r="C13" s="41" t="s">
        <v>82</v>
      </c>
      <c r="D13" s="41" t="s">
        <v>88</v>
      </c>
      <c r="E13" s="15">
        <v>187001</v>
      </c>
      <c r="F13" s="126" t="s">
        <v>89</v>
      </c>
      <c r="G13" s="59">
        <v>2504200</v>
      </c>
      <c r="H13" s="67"/>
      <c r="I13" s="59">
        <v>2504200</v>
      </c>
      <c r="J13" s="67"/>
      <c r="K13" s="67"/>
      <c r="L13" s="67"/>
      <c r="M13" s="67"/>
      <c r="N13" s="67"/>
      <c r="O13" s="67"/>
      <c r="P13" s="67"/>
      <c r="Q13" s="67"/>
    </row>
    <row r="14" ht="25" customHeight="1" spans="2:17">
      <c r="B14" s="41" t="s">
        <v>80</v>
      </c>
      <c r="C14" s="41" t="s">
        <v>90</v>
      </c>
      <c r="D14" s="41" t="s">
        <v>91</v>
      </c>
      <c r="E14" s="15">
        <v>187001</v>
      </c>
      <c r="F14" s="126" t="s">
        <v>92</v>
      </c>
      <c r="G14" s="59">
        <v>1293000</v>
      </c>
      <c r="H14" s="67"/>
      <c r="I14" s="59">
        <v>1293000</v>
      </c>
      <c r="J14" s="67"/>
      <c r="K14" s="67"/>
      <c r="L14" s="67"/>
      <c r="M14" s="67"/>
      <c r="N14" s="67"/>
      <c r="O14" s="67"/>
      <c r="P14" s="67"/>
      <c r="Q14" s="67"/>
    </row>
    <row r="15" ht="25" customHeight="1" spans="2:17">
      <c r="B15" s="41" t="s">
        <v>80</v>
      </c>
      <c r="C15" s="41" t="s">
        <v>90</v>
      </c>
      <c r="D15" s="41" t="s">
        <v>77</v>
      </c>
      <c r="E15" s="15">
        <v>187001</v>
      </c>
      <c r="F15" s="126" t="s">
        <v>93</v>
      </c>
      <c r="G15" s="59">
        <v>137700</v>
      </c>
      <c r="H15" s="67"/>
      <c r="I15" s="59">
        <v>137700</v>
      </c>
      <c r="J15" s="67"/>
      <c r="K15" s="67"/>
      <c r="L15" s="67"/>
      <c r="M15" s="67"/>
      <c r="N15" s="67"/>
      <c r="O15" s="67"/>
      <c r="P15" s="67"/>
      <c r="Q15" s="67"/>
    </row>
    <row r="16" ht="25" customHeight="1" spans="2:17">
      <c r="B16" s="41" t="s">
        <v>80</v>
      </c>
      <c r="C16" s="41" t="s">
        <v>90</v>
      </c>
      <c r="D16" s="41" t="s">
        <v>88</v>
      </c>
      <c r="E16" s="15">
        <v>187001</v>
      </c>
      <c r="F16" s="126" t="s">
        <v>94</v>
      </c>
      <c r="G16" s="59">
        <v>56100</v>
      </c>
      <c r="H16" s="67"/>
      <c r="I16" s="59">
        <v>56100</v>
      </c>
      <c r="J16" s="67"/>
      <c r="K16" s="67"/>
      <c r="L16" s="67"/>
      <c r="M16" s="67"/>
      <c r="N16" s="67"/>
      <c r="O16" s="67"/>
      <c r="P16" s="67"/>
      <c r="Q16" s="67"/>
    </row>
    <row r="17" ht="25" customHeight="1" spans="2:17">
      <c r="B17" s="41" t="s">
        <v>80</v>
      </c>
      <c r="C17" s="41" t="s">
        <v>95</v>
      </c>
      <c r="D17" s="41" t="s">
        <v>91</v>
      </c>
      <c r="E17" s="15">
        <v>187001</v>
      </c>
      <c r="F17" s="126" t="s">
        <v>96</v>
      </c>
      <c r="G17" s="59">
        <v>752471.04</v>
      </c>
      <c r="H17" s="67"/>
      <c r="I17" s="59">
        <v>752471.04</v>
      </c>
      <c r="J17" s="121"/>
      <c r="K17" s="67"/>
      <c r="L17" s="67"/>
      <c r="M17" s="67"/>
      <c r="N17" s="67"/>
      <c r="O17" s="67"/>
      <c r="P17" s="67"/>
      <c r="Q17" s="67"/>
    </row>
    <row r="18" ht="25" customHeight="1" spans="2:17">
      <c r="B18" s="41" t="s">
        <v>80</v>
      </c>
      <c r="C18" s="41" t="s">
        <v>95</v>
      </c>
      <c r="D18" s="41" t="s">
        <v>83</v>
      </c>
      <c r="E18" s="15">
        <v>187001</v>
      </c>
      <c r="F18" s="126" t="s">
        <v>97</v>
      </c>
      <c r="G18" s="59">
        <v>186200</v>
      </c>
      <c r="H18" s="67"/>
      <c r="I18" s="59">
        <v>186200</v>
      </c>
      <c r="J18" s="67"/>
      <c r="K18" s="67"/>
      <c r="L18" s="67"/>
      <c r="M18" s="67"/>
      <c r="N18" s="67"/>
      <c r="O18" s="67"/>
      <c r="P18" s="67"/>
      <c r="Q18" s="67"/>
    </row>
    <row r="19" ht="25" customHeight="1" spans="2:17">
      <c r="B19" s="41" t="s">
        <v>80</v>
      </c>
      <c r="C19" s="41" t="s">
        <v>95</v>
      </c>
      <c r="D19" s="41" t="s">
        <v>78</v>
      </c>
      <c r="E19" s="15">
        <v>187001</v>
      </c>
      <c r="F19" s="126" t="s">
        <v>98</v>
      </c>
      <c r="G19" s="59">
        <v>2361300</v>
      </c>
      <c r="H19" s="67"/>
      <c r="I19" s="59">
        <v>2361300</v>
      </c>
      <c r="J19" s="67"/>
      <c r="K19" s="67"/>
      <c r="L19" s="67"/>
      <c r="M19" s="67"/>
      <c r="N19" s="67"/>
      <c r="O19" s="67"/>
      <c r="P19" s="67"/>
      <c r="Q19" s="67"/>
    </row>
    <row r="20" ht="25" customHeight="1" spans="2:17">
      <c r="B20" s="41" t="s">
        <v>80</v>
      </c>
      <c r="C20" s="41" t="s">
        <v>95</v>
      </c>
      <c r="D20" s="41" t="s">
        <v>99</v>
      </c>
      <c r="E20" s="15">
        <v>187001</v>
      </c>
      <c r="F20" s="126" t="s">
        <v>100</v>
      </c>
      <c r="G20" s="59">
        <v>458860.56</v>
      </c>
      <c r="H20" s="67"/>
      <c r="I20" s="59">
        <v>458860.56</v>
      </c>
      <c r="J20" s="121"/>
      <c r="K20" s="67"/>
      <c r="L20" s="67"/>
      <c r="M20" s="67"/>
      <c r="N20" s="67"/>
      <c r="O20" s="67"/>
      <c r="P20" s="67"/>
      <c r="Q20" s="67"/>
    </row>
    <row r="21" ht="25" customHeight="1" spans="2:17">
      <c r="B21" s="41" t="s">
        <v>101</v>
      </c>
      <c r="C21" s="41" t="s">
        <v>102</v>
      </c>
      <c r="D21" s="41" t="s">
        <v>91</v>
      </c>
      <c r="E21" s="15">
        <v>187001</v>
      </c>
      <c r="F21" s="126" t="s">
        <v>103</v>
      </c>
      <c r="G21" s="59">
        <v>49769.52</v>
      </c>
      <c r="H21" s="67"/>
      <c r="I21" s="59">
        <v>49769.52</v>
      </c>
      <c r="J21" s="121"/>
      <c r="K21" s="67"/>
      <c r="L21" s="67"/>
      <c r="M21" s="67"/>
      <c r="N21" s="67"/>
      <c r="O21" s="67"/>
      <c r="P21" s="67"/>
      <c r="Q21" s="67"/>
    </row>
    <row r="22" ht="25" customHeight="1" spans="2:17">
      <c r="B22" s="41" t="s">
        <v>101</v>
      </c>
      <c r="C22" s="41" t="s">
        <v>102</v>
      </c>
      <c r="D22" s="41" t="s">
        <v>83</v>
      </c>
      <c r="E22" s="15">
        <v>187001</v>
      </c>
      <c r="F22" s="126" t="s">
        <v>104</v>
      </c>
      <c r="G22" s="59">
        <v>36391.8</v>
      </c>
      <c r="H22" s="67"/>
      <c r="I22" s="59">
        <v>36391.8</v>
      </c>
      <c r="J22" s="121"/>
      <c r="K22" s="67"/>
      <c r="L22" s="67"/>
      <c r="M22" s="67"/>
      <c r="N22" s="67"/>
      <c r="O22" s="67"/>
      <c r="P22" s="67"/>
      <c r="Q22" s="67"/>
    </row>
    <row r="23" ht="25" customHeight="1" spans="2:17">
      <c r="B23" s="41" t="s">
        <v>101</v>
      </c>
      <c r="C23" s="41" t="s">
        <v>102</v>
      </c>
      <c r="D23" s="41" t="s">
        <v>85</v>
      </c>
      <c r="E23" s="15">
        <v>187001</v>
      </c>
      <c r="F23" s="126" t="s">
        <v>105</v>
      </c>
      <c r="G23" s="59">
        <v>9600.48</v>
      </c>
      <c r="H23" s="67"/>
      <c r="I23" s="59">
        <v>9600.48</v>
      </c>
      <c r="J23" s="121"/>
      <c r="K23" s="67"/>
      <c r="L23" s="67"/>
      <c r="M23" s="67"/>
      <c r="N23" s="67"/>
      <c r="O23" s="67"/>
      <c r="P23" s="67"/>
      <c r="Q23" s="67"/>
    </row>
    <row r="24" ht="25" customHeight="1" spans="2:17">
      <c r="B24" s="41" t="s">
        <v>101</v>
      </c>
      <c r="C24" s="41" t="s">
        <v>106</v>
      </c>
      <c r="D24" s="41" t="s">
        <v>91</v>
      </c>
      <c r="E24" s="15">
        <v>187001</v>
      </c>
      <c r="F24" s="126" t="s">
        <v>107</v>
      </c>
      <c r="G24" s="59">
        <v>300000</v>
      </c>
      <c r="H24" s="67"/>
      <c r="I24" s="59">
        <v>300000</v>
      </c>
      <c r="K24" s="67"/>
      <c r="L24" s="67"/>
      <c r="M24" s="67"/>
      <c r="N24" s="67"/>
      <c r="O24" s="67"/>
      <c r="P24" s="67"/>
      <c r="Q24" s="67"/>
    </row>
    <row r="25" ht="25" customHeight="1" spans="2:17">
      <c r="B25" s="41" t="s">
        <v>108</v>
      </c>
      <c r="C25" s="41" t="s">
        <v>83</v>
      </c>
      <c r="D25" s="41" t="s">
        <v>91</v>
      </c>
      <c r="E25" s="15">
        <v>187001</v>
      </c>
      <c r="F25" s="126" t="s">
        <v>109</v>
      </c>
      <c r="G25" s="59">
        <v>133248</v>
      </c>
      <c r="H25" s="67"/>
      <c r="I25" s="59">
        <v>133248</v>
      </c>
      <c r="J25" s="121"/>
      <c r="K25" s="67"/>
      <c r="L25" s="67"/>
      <c r="M25" s="67"/>
      <c r="N25" s="67"/>
      <c r="O25" s="67"/>
      <c r="P25" s="67"/>
      <c r="Q25" s="67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style="1" customWidth="1"/>
    <col min="2" max="4" width="7.875" style="35" customWidth="1"/>
    <col min="5" max="5" width="8.375" style="1" customWidth="1"/>
    <col min="6" max="6" width="32.75" style="1" customWidth="1"/>
    <col min="7" max="7" width="19.875" style="1" customWidth="1"/>
    <col min="8" max="8" width="14.125" style="112" customWidth="1"/>
    <col min="9" max="11" width="14.125" style="1" customWidth="1"/>
    <col min="12" max="12" width="1.53333333333333" style="1" customWidth="1"/>
    <col min="13" max="15" width="9.76666666666667" style="1" customWidth="1"/>
    <col min="16" max="16384" width="10" style="1"/>
  </cols>
  <sheetData>
    <row r="1" ht="25" customHeight="1" spans="1:12">
      <c r="A1" s="2"/>
      <c r="B1" s="36"/>
      <c r="C1" s="113"/>
      <c r="D1" s="113"/>
      <c r="E1" s="2"/>
      <c r="F1" s="92"/>
      <c r="G1" s="6"/>
      <c r="H1" s="73"/>
      <c r="I1" s="6"/>
      <c r="J1" s="6"/>
      <c r="K1" s="22" t="s">
        <v>110</v>
      </c>
      <c r="L1" s="10"/>
    </row>
    <row r="2" ht="22.8" customHeight="1" spans="1:12">
      <c r="A2" s="2"/>
      <c r="B2" s="38" t="s">
        <v>111</v>
      </c>
      <c r="C2" s="38"/>
      <c r="D2" s="38"/>
      <c r="E2" s="7"/>
      <c r="F2" s="7"/>
      <c r="G2" s="7"/>
      <c r="H2" s="114"/>
      <c r="I2" s="7"/>
      <c r="J2" s="7"/>
      <c r="K2" s="7"/>
      <c r="L2" s="10" t="s">
        <v>3</v>
      </c>
    </row>
    <row r="3" ht="19.55" customHeight="1" spans="1:12">
      <c r="A3" s="8"/>
      <c r="B3" s="39" t="s">
        <v>5</v>
      </c>
      <c r="C3" s="39"/>
      <c r="D3" s="39"/>
      <c r="E3" s="9"/>
      <c r="F3" s="9"/>
      <c r="G3" s="8"/>
      <c r="H3" s="115"/>
      <c r="I3" s="78"/>
      <c r="J3" s="78"/>
      <c r="K3" s="23" t="s">
        <v>6</v>
      </c>
      <c r="L3" s="24"/>
    </row>
    <row r="4" ht="24.4" customHeight="1" spans="1:12">
      <c r="A4" s="10"/>
      <c r="B4" s="41" t="s">
        <v>9</v>
      </c>
      <c r="C4" s="41"/>
      <c r="D4" s="41"/>
      <c r="E4" s="11"/>
      <c r="F4" s="11"/>
      <c r="G4" s="11" t="s">
        <v>59</v>
      </c>
      <c r="H4" s="116" t="s">
        <v>112</v>
      </c>
      <c r="I4" s="11" t="s">
        <v>113</v>
      </c>
      <c r="J4" s="11" t="s">
        <v>114</v>
      </c>
      <c r="K4" s="31" t="s">
        <v>115</v>
      </c>
      <c r="L4" s="25"/>
    </row>
    <row r="5" ht="24.4" customHeight="1" spans="1:12">
      <c r="A5" s="12"/>
      <c r="B5" s="41" t="s">
        <v>70</v>
      </c>
      <c r="C5" s="41"/>
      <c r="D5" s="41"/>
      <c r="E5" s="11" t="s">
        <v>71</v>
      </c>
      <c r="F5" s="11" t="s">
        <v>72</v>
      </c>
      <c r="G5" s="11"/>
      <c r="H5" s="116"/>
      <c r="I5" s="11"/>
      <c r="J5" s="11"/>
      <c r="K5" s="11"/>
      <c r="L5" s="25"/>
    </row>
    <row r="6" ht="24.4" customHeight="1" spans="1:12">
      <c r="A6" s="12"/>
      <c r="B6" s="41" t="s">
        <v>73</v>
      </c>
      <c r="C6" s="41" t="s">
        <v>74</v>
      </c>
      <c r="D6" s="41" t="s">
        <v>75</v>
      </c>
      <c r="E6" s="11"/>
      <c r="F6" s="11"/>
      <c r="G6" s="11"/>
      <c r="H6" s="116"/>
      <c r="I6" s="11"/>
      <c r="J6" s="11"/>
      <c r="K6" s="11"/>
      <c r="L6" s="26"/>
    </row>
    <row r="7" ht="27" customHeight="1" spans="1:12">
      <c r="A7" s="13"/>
      <c r="B7" s="41"/>
      <c r="C7" s="41"/>
      <c r="D7" s="41"/>
      <c r="E7" s="11"/>
      <c r="F7" s="11" t="s">
        <v>76</v>
      </c>
      <c r="G7" s="14">
        <f>H7+I7</f>
        <v>11655844.8</v>
      </c>
      <c r="H7" s="117">
        <f>SUM(H8:H25)</f>
        <v>1650044.8</v>
      </c>
      <c r="I7" s="120">
        <f>SUM(I8:I25)</f>
        <v>10005800</v>
      </c>
      <c r="J7" s="14"/>
      <c r="K7" s="14"/>
      <c r="L7" s="27"/>
    </row>
    <row r="8" ht="27" customHeight="1" spans="1:12">
      <c r="A8" s="13"/>
      <c r="B8" s="41">
        <v>208</v>
      </c>
      <c r="C8" s="41" t="s">
        <v>77</v>
      </c>
      <c r="D8" s="41" t="s">
        <v>78</v>
      </c>
      <c r="E8" s="15">
        <v>187001</v>
      </c>
      <c r="F8" s="15" t="s">
        <v>79</v>
      </c>
      <c r="G8" s="14">
        <f t="shared" ref="G8:G25" si="0">H8+I8</f>
        <v>10726.6</v>
      </c>
      <c r="H8" s="59">
        <v>10726.6</v>
      </c>
      <c r="I8" s="121"/>
      <c r="J8" s="14"/>
      <c r="K8" s="14"/>
      <c r="L8" s="27"/>
    </row>
    <row r="9" ht="27" customHeight="1" spans="1:12">
      <c r="A9" s="13"/>
      <c r="B9" s="41" t="s">
        <v>80</v>
      </c>
      <c r="C9" s="41" t="s">
        <v>77</v>
      </c>
      <c r="D9" s="41" t="s">
        <v>77</v>
      </c>
      <c r="E9" s="15">
        <v>187001</v>
      </c>
      <c r="F9" s="118" t="s">
        <v>81</v>
      </c>
      <c r="G9" s="14">
        <f t="shared" si="0"/>
        <v>198976.8</v>
      </c>
      <c r="H9" s="59">
        <v>198976.8</v>
      </c>
      <c r="I9" s="121"/>
      <c r="J9" s="14"/>
      <c r="K9" s="14"/>
      <c r="L9" s="27"/>
    </row>
    <row r="10" ht="27" customHeight="1" spans="1:12">
      <c r="A10" s="13"/>
      <c r="B10" s="41" t="s">
        <v>80</v>
      </c>
      <c r="C10" s="41" t="s">
        <v>82</v>
      </c>
      <c r="D10" s="41" t="s">
        <v>83</v>
      </c>
      <c r="E10" s="15">
        <v>187001</v>
      </c>
      <c r="F10" s="118" t="s">
        <v>84</v>
      </c>
      <c r="G10" s="14">
        <f t="shared" si="0"/>
        <v>203800</v>
      </c>
      <c r="H10" s="119"/>
      <c r="I10" s="59">
        <v>203800</v>
      </c>
      <c r="J10" s="14"/>
      <c r="K10" s="14"/>
      <c r="L10" s="27"/>
    </row>
    <row r="11" ht="27" customHeight="1" spans="1:12">
      <c r="A11" s="13"/>
      <c r="B11" s="41" t="s">
        <v>80</v>
      </c>
      <c r="C11" s="41" t="s">
        <v>82</v>
      </c>
      <c r="D11" s="41" t="s">
        <v>85</v>
      </c>
      <c r="E11" s="15">
        <v>187001</v>
      </c>
      <c r="F11" s="118" t="s">
        <v>86</v>
      </c>
      <c r="G11" s="14">
        <f t="shared" si="0"/>
        <v>345600</v>
      </c>
      <c r="H11" s="119"/>
      <c r="I11" s="59">
        <v>345600</v>
      </c>
      <c r="J11" s="14"/>
      <c r="K11" s="14"/>
      <c r="L11" s="27"/>
    </row>
    <row r="12" ht="27" customHeight="1" spans="1:12">
      <c r="A12" s="13"/>
      <c r="B12" s="41" t="s">
        <v>80</v>
      </c>
      <c r="C12" s="41" t="s">
        <v>82</v>
      </c>
      <c r="D12" s="41" t="s">
        <v>77</v>
      </c>
      <c r="E12" s="15">
        <v>187001</v>
      </c>
      <c r="F12" s="118" t="s">
        <v>87</v>
      </c>
      <c r="G12" s="14">
        <f t="shared" si="0"/>
        <v>2617900</v>
      </c>
      <c r="H12" s="119"/>
      <c r="I12" s="59">
        <v>2617900</v>
      </c>
      <c r="J12" s="14"/>
      <c r="K12" s="14"/>
      <c r="L12" s="27"/>
    </row>
    <row r="13" ht="27" customHeight="1" spans="1:12">
      <c r="A13" s="13"/>
      <c r="B13" s="41" t="s">
        <v>80</v>
      </c>
      <c r="C13" s="41" t="s">
        <v>82</v>
      </c>
      <c r="D13" s="41" t="s">
        <v>88</v>
      </c>
      <c r="E13" s="15">
        <v>187001</v>
      </c>
      <c r="F13" s="118" t="s">
        <v>89</v>
      </c>
      <c r="G13" s="14">
        <f t="shared" si="0"/>
        <v>2504200</v>
      </c>
      <c r="H13" s="119"/>
      <c r="I13" s="59">
        <v>2504200</v>
      </c>
      <c r="J13" s="14"/>
      <c r="K13" s="14"/>
      <c r="L13" s="27"/>
    </row>
    <row r="14" ht="27" customHeight="1" spans="1:12">
      <c r="A14" s="13"/>
      <c r="B14" s="41" t="s">
        <v>80</v>
      </c>
      <c r="C14" s="41" t="s">
        <v>90</v>
      </c>
      <c r="D14" s="41" t="s">
        <v>91</v>
      </c>
      <c r="E14" s="15">
        <v>187001</v>
      </c>
      <c r="F14" s="118" t="s">
        <v>92</v>
      </c>
      <c r="G14" s="14">
        <f t="shared" si="0"/>
        <v>1293000</v>
      </c>
      <c r="H14" s="119"/>
      <c r="I14" s="59">
        <v>1293000</v>
      </c>
      <c r="J14" s="14"/>
      <c r="K14" s="14"/>
      <c r="L14" s="27"/>
    </row>
    <row r="15" ht="27" customHeight="1" spans="1:12">
      <c r="A15" s="13"/>
      <c r="B15" s="41" t="s">
        <v>80</v>
      </c>
      <c r="C15" s="41" t="s">
        <v>90</v>
      </c>
      <c r="D15" s="41" t="s">
        <v>77</v>
      </c>
      <c r="E15" s="15">
        <v>187001</v>
      </c>
      <c r="F15" s="118" t="s">
        <v>93</v>
      </c>
      <c r="G15" s="14">
        <f t="shared" si="0"/>
        <v>137700</v>
      </c>
      <c r="H15" s="119"/>
      <c r="I15" s="59">
        <v>137700</v>
      </c>
      <c r="J15" s="14"/>
      <c r="K15" s="14"/>
      <c r="L15" s="27"/>
    </row>
    <row r="16" ht="27" customHeight="1" spans="2:11">
      <c r="B16" s="41" t="s">
        <v>80</v>
      </c>
      <c r="C16" s="41" t="s">
        <v>90</v>
      </c>
      <c r="D16" s="41" t="s">
        <v>88</v>
      </c>
      <c r="E16" s="15">
        <v>187001</v>
      </c>
      <c r="F16" s="118" t="s">
        <v>94</v>
      </c>
      <c r="G16" s="14">
        <f t="shared" si="0"/>
        <v>56100</v>
      </c>
      <c r="H16" s="119"/>
      <c r="I16" s="59">
        <v>56100</v>
      </c>
      <c r="J16" s="67"/>
      <c r="K16" s="67"/>
    </row>
    <row r="17" ht="27" customHeight="1" spans="2:11">
      <c r="B17" s="41" t="s">
        <v>80</v>
      </c>
      <c r="C17" s="41" t="s">
        <v>95</v>
      </c>
      <c r="D17" s="41" t="s">
        <v>91</v>
      </c>
      <c r="E17" s="15">
        <v>187001</v>
      </c>
      <c r="F17" s="118" t="s">
        <v>96</v>
      </c>
      <c r="G17" s="14">
        <f t="shared" si="0"/>
        <v>752471.04</v>
      </c>
      <c r="H17" s="59">
        <v>752471.04</v>
      </c>
      <c r="I17" s="121"/>
      <c r="J17" s="67"/>
      <c r="K17" s="67"/>
    </row>
    <row r="18" ht="27" customHeight="1" spans="2:11">
      <c r="B18" s="41" t="s">
        <v>80</v>
      </c>
      <c r="C18" s="41" t="s">
        <v>95</v>
      </c>
      <c r="D18" s="41" t="s">
        <v>83</v>
      </c>
      <c r="E18" s="15">
        <v>187001</v>
      </c>
      <c r="F18" s="118" t="s">
        <v>97</v>
      </c>
      <c r="G18" s="14">
        <f t="shared" si="0"/>
        <v>186200</v>
      </c>
      <c r="H18" s="119"/>
      <c r="I18" s="59">
        <v>186200</v>
      </c>
      <c r="J18" s="67"/>
      <c r="K18" s="67"/>
    </row>
    <row r="19" ht="27" customHeight="1" spans="2:11">
      <c r="B19" s="41" t="s">
        <v>80</v>
      </c>
      <c r="C19" s="41" t="s">
        <v>95</v>
      </c>
      <c r="D19" s="41" t="s">
        <v>78</v>
      </c>
      <c r="E19" s="15">
        <v>187001</v>
      </c>
      <c r="F19" s="118" t="s">
        <v>98</v>
      </c>
      <c r="G19" s="14">
        <f t="shared" si="0"/>
        <v>2361300</v>
      </c>
      <c r="H19" s="119"/>
      <c r="I19" s="59">
        <v>2361300</v>
      </c>
      <c r="J19" s="67"/>
      <c r="K19" s="67"/>
    </row>
    <row r="20" ht="27" customHeight="1" spans="2:11">
      <c r="B20" s="41" t="s">
        <v>80</v>
      </c>
      <c r="C20" s="41" t="s">
        <v>95</v>
      </c>
      <c r="D20" s="41" t="s">
        <v>99</v>
      </c>
      <c r="E20" s="15">
        <v>187001</v>
      </c>
      <c r="F20" s="118" t="s">
        <v>100</v>
      </c>
      <c r="G20" s="14">
        <f t="shared" si="0"/>
        <v>458860.56</v>
      </c>
      <c r="H20" s="59">
        <v>458860.56</v>
      </c>
      <c r="I20" s="121"/>
      <c r="J20" s="67"/>
      <c r="K20" s="67"/>
    </row>
    <row r="21" ht="27" customHeight="1" spans="2:11">
      <c r="B21" s="41" t="s">
        <v>101</v>
      </c>
      <c r="C21" s="41" t="s">
        <v>102</v>
      </c>
      <c r="D21" s="41" t="s">
        <v>91</v>
      </c>
      <c r="E21" s="15">
        <v>187001</v>
      </c>
      <c r="F21" s="118" t="s">
        <v>103</v>
      </c>
      <c r="G21" s="14">
        <f t="shared" si="0"/>
        <v>49769.52</v>
      </c>
      <c r="H21" s="59">
        <v>49769.52</v>
      </c>
      <c r="I21" s="121"/>
      <c r="J21" s="67"/>
      <c r="K21" s="67"/>
    </row>
    <row r="22" ht="27" customHeight="1" spans="2:11">
      <c r="B22" s="41" t="s">
        <v>101</v>
      </c>
      <c r="C22" s="41" t="s">
        <v>102</v>
      </c>
      <c r="D22" s="41" t="s">
        <v>83</v>
      </c>
      <c r="E22" s="15">
        <v>187001</v>
      </c>
      <c r="F22" s="118" t="s">
        <v>104</v>
      </c>
      <c r="G22" s="14">
        <f t="shared" si="0"/>
        <v>36391.8</v>
      </c>
      <c r="H22" s="59">
        <v>36391.8</v>
      </c>
      <c r="I22" s="121"/>
      <c r="J22" s="67"/>
      <c r="K22" s="67"/>
    </row>
    <row r="23" ht="27" customHeight="1" spans="2:11">
      <c r="B23" s="41" t="s">
        <v>101</v>
      </c>
      <c r="C23" s="41" t="s">
        <v>102</v>
      </c>
      <c r="D23" s="41" t="s">
        <v>85</v>
      </c>
      <c r="E23" s="15">
        <v>187001</v>
      </c>
      <c r="F23" s="118" t="s">
        <v>105</v>
      </c>
      <c r="G23" s="14">
        <f t="shared" si="0"/>
        <v>9600.48</v>
      </c>
      <c r="H23" s="59">
        <v>9600.48</v>
      </c>
      <c r="I23" s="121"/>
      <c r="J23" s="67"/>
      <c r="K23" s="67"/>
    </row>
    <row r="24" ht="27" customHeight="1" spans="2:11">
      <c r="B24" s="41" t="s">
        <v>101</v>
      </c>
      <c r="C24" s="41" t="s">
        <v>106</v>
      </c>
      <c r="D24" s="41" t="s">
        <v>91</v>
      </c>
      <c r="E24" s="15">
        <v>187001</v>
      </c>
      <c r="F24" s="118" t="s">
        <v>107</v>
      </c>
      <c r="G24" s="14">
        <f t="shared" si="0"/>
        <v>300000</v>
      </c>
      <c r="H24" s="119"/>
      <c r="I24" s="59">
        <v>300000</v>
      </c>
      <c r="J24" s="67"/>
      <c r="K24" s="67"/>
    </row>
    <row r="25" ht="32" customHeight="1" spans="2:11">
      <c r="B25" s="41" t="s">
        <v>108</v>
      </c>
      <c r="C25" s="41" t="s">
        <v>83</v>
      </c>
      <c r="D25" s="41" t="s">
        <v>91</v>
      </c>
      <c r="E25" s="15">
        <v>187001</v>
      </c>
      <c r="F25" s="118" t="s">
        <v>109</v>
      </c>
      <c r="G25" s="14">
        <f t="shared" si="0"/>
        <v>133248</v>
      </c>
      <c r="H25" s="59">
        <v>133248</v>
      </c>
      <c r="I25" s="121"/>
      <c r="J25" s="67"/>
      <c r="K25" s="6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1" customWidth="1"/>
    <col min="2" max="2" width="28.5416666666667" style="1" customWidth="1"/>
    <col min="3" max="3" width="19.375" style="1" customWidth="1"/>
    <col min="4" max="4" width="28.5416666666667" style="1" customWidth="1"/>
    <col min="5" max="8" width="19.375" style="1" customWidth="1"/>
    <col min="9" max="9" width="1.53333333333333" style="1" customWidth="1"/>
    <col min="10" max="12" width="9.76666666666667" style="1" customWidth="1"/>
    <col min="13" max="16384" width="10" style="1"/>
  </cols>
  <sheetData>
    <row r="1" ht="25" customHeight="1" spans="1:9">
      <c r="A1" s="101"/>
      <c r="B1" s="3"/>
      <c r="C1" s="102"/>
      <c r="D1" s="102"/>
      <c r="E1" s="102"/>
      <c r="F1" s="102"/>
      <c r="G1" s="102"/>
      <c r="H1" s="103" t="s">
        <v>116</v>
      </c>
      <c r="I1" s="109" t="s">
        <v>3</v>
      </c>
    </row>
    <row r="2" ht="22.8" customHeight="1" spans="1:9">
      <c r="A2" s="102"/>
      <c r="B2" s="104" t="s">
        <v>117</v>
      </c>
      <c r="C2" s="104"/>
      <c r="D2" s="104"/>
      <c r="E2" s="104"/>
      <c r="F2" s="104"/>
      <c r="G2" s="104"/>
      <c r="H2" s="104"/>
      <c r="I2" s="109"/>
    </row>
    <row r="3" ht="19.55" customHeight="1" spans="1:9">
      <c r="A3" s="105"/>
      <c r="B3" s="9" t="s">
        <v>5</v>
      </c>
      <c r="C3" s="9"/>
      <c r="D3" s="94"/>
      <c r="E3" s="94"/>
      <c r="F3" s="94"/>
      <c r="G3" s="94"/>
      <c r="H3" s="106" t="s">
        <v>6</v>
      </c>
      <c r="I3" s="110"/>
    </row>
    <row r="4" ht="21" customHeight="1" spans="1:9">
      <c r="A4" s="107"/>
      <c r="B4" s="11" t="s">
        <v>7</v>
      </c>
      <c r="C4" s="11"/>
      <c r="D4" s="11" t="s">
        <v>8</v>
      </c>
      <c r="E4" s="11"/>
      <c r="F4" s="11"/>
      <c r="G4" s="11"/>
      <c r="H4" s="11"/>
      <c r="I4" s="62"/>
    </row>
    <row r="5" ht="21" customHeight="1" spans="1:9">
      <c r="A5" s="107"/>
      <c r="B5" s="11" t="s">
        <v>9</v>
      </c>
      <c r="C5" s="11" t="s">
        <v>10</v>
      </c>
      <c r="D5" s="11" t="s">
        <v>9</v>
      </c>
      <c r="E5" s="11" t="s">
        <v>59</v>
      </c>
      <c r="F5" s="11" t="s">
        <v>118</v>
      </c>
      <c r="G5" s="11" t="s">
        <v>119</v>
      </c>
      <c r="H5" s="11" t="s">
        <v>120</v>
      </c>
      <c r="I5" s="62"/>
    </row>
    <row r="6" ht="21" customHeight="1" spans="1:9">
      <c r="A6" s="10"/>
      <c r="B6" s="15" t="s">
        <v>121</v>
      </c>
      <c r="C6" s="34">
        <v>11655844.8</v>
      </c>
      <c r="D6" s="15" t="s">
        <v>122</v>
      </c>
      <c r="E6" s="34">
        <f>SUM(E14:E26)</f>
        <v>11655844.8</v>
      </c>
      <c r="F6" s="34">
        <f>SUM(F14:F26)</f>
        <v>11655844.8</v>
      </c>
      <c r="G6" s="34"/>
      <c r="H6" s="34"/>
      <c r="I6" s="26"/>
    </row>
    <row r="7" ht="21" customHeight="1" spans="1:9">
      <c r="A7" s="10"/>
      <c r="B7" s="15" t="s">
        <v>123</v>
      </c>
      <c r="C7" s="34">
        <v>11655844.8</v>
      </c>
      <c r="D7" s="15" t="s">
        <v>124</v>
      </c>
      <c r="E7" s="34"/>
      <c r="F7" s="34"/>
      <c r="G7" s="34"/>
      <c r="H7" s="34"/>
      <c r="I7" s="26"/>
    </row>
    <row r="8" ht="21" customHeight="1" spans="1:9">
      <c r="A8" s="10"/>
      <c r="B8" s="15" t="s">
        <v>125</v>
      </c>
      <c r="C8" s="34"/>
      <c r="D8" s="15" t="s">
        <v>126</v>
      </c>
      <c r="E8" s="34"/>
      <c r="F8" s="34"/>
      <c r="G8" s="34"/>
      <c r="H8" s="34"/>
      <c r="I8" s="26"/>
    </row>
    <row r="9" ht="21" customHeight="1" spans="1:9">
      <c r="A9" s="10"/>
      <c r="B9" s="15" t="s">
        <v>127</v>
      </c>
      <c r="C9" s="34"/>
      <c r="D9" s="15" t="s">
        <v>128</v>
      </c>
      <c r="E9" s="34"/>
      <c r="F9" s="34"/>
      <c r="G9" s="34"/>
      <c r="H9" s="34"/>
      <c r="I9" s="26"/>
    </row>
    <row r="10" ht="21" customHeight="1" spans="1:9">
      <c r="A10" s="10"/>
      <c r="B10" s="15" t="s">
        <v>129</v>
      </c>
      <c r="C10" s="34"/>
      <c r="D10" s="15" t="s">
        <v>130</v>
      </c>
      <c r="E10" s="34"/>
      <c r="F10" s="34"/>
      <c r="G10" s="34"/>
      <c r="H10" s="34"/>
      <c r="I10" s="26"/>
    </row>
    <row r="11" ht="21" customHeight="1" spans="1:9">
      <c r="A11" s="10"/>
      <c r="B11" s="15" t="s">
        <v>123</v>
      </c>
      <c r="C11" s="34"/>
      <c r="D11" s="15" t="s">
        <v>131</v>
      </c>
      <c r="E11" s="34"/>
      <c r="F11" s="34"/>
      <c r="G11" s="34"/>
      <c r="H11" s="34"/>
      <c r="I11" s="26"/>
    </row>
    <row r="12" ht="21" customHeight="1" spans="1:9">
      <c r="A12" s="10"/>
      <c r="B12" s="15" t="s">
        <v>125</v>
      </c>
      <c r="C12" s="34"/>
      <c r="D12" s="15" t="s">
        <v>132</v>
      </c>
      <c r="E12" s="34"/>
      <c r="F12" s="34"/>
      <c r="G12" s="34"/>
      <c r="H12" s="34"/>
      <c r="I12" s="26"/>
    </row>
    <row r="13" ht="21" customHeight="1" spans="1:9">
      <c r="A13" s="10"/>
      <c r="B13" s="15" t="s">
        <v>127</v>
      </c>
      <c r="C13" s="34"/>
      <c r="D13" s="15" t="s">
        <v>133</v>
      </c>
      <c r="E13" s="34"/>
      <c r="F13" s="34"/>
      <c r="G13" s="34"/>
      <c r="H13" s="34"/>
      <c r="I13" s="26"/>
    </row>
    <row r="14" ht="21" customHeight="1" spans="1:9">
      <c r="A14" s="10"/>
      <c r="B14" s="15"/>
      <c r="C14" s="34"/>
      <c r="D14" s="15" t="s">
        <v>134</v>
      </c>
      <c r="E14" s="34">
        <v>11126835</v>
      </c>
      <c r="F14" s="34">
        <v>11126835</v>
      </c>
      <c r="G14" s="34"/>
      <c r="H14" s="34"/>
      <c r="I14" s="26"/>
    </row>
    <row r="15" ht="21" customHeight="1" spans="1:9">
      <c r="A15" s="10"/>
      <c r="B15" s="15" t="s">
        <v>135</v>
      </c>
      <c r="C15" s="34"/>
      <c r="D15" s="15" t="s">
        <v>136</v>
      </c>
      <c r="E15" s="34"/>
      <c r="F15" s="34"/>
      <c r="G15" s="34"/>
      <c r="H15" s="34"/>
      <c r="I15" s="26"/>
    </row>
    <row r="16" ht="21" customHeight="1" spans="1:9">
      <c r="A16" s="10"/>
      <c r="B16" s="15" t="s">
        <v>135</v>
      </c>
      <c r="C16" s="34"/>
      <c r="D16" s="15" t="s">
        <v>137</v>
      </c>
      <c r="E16" s="34">
        <v>395761.8</v>
      </c>
      <c r="F16" s="34">
        <v>395761.8</v>
      </c>
      <c r="G16" s="34"/>
      <c r="H16" s="34"/>
      <c r="I16" s="26"/>
    </row>
    <row r="17" ht="21" customHeight="1" spans="1:9">
      <c r="A17" s="10"/>
      <c r="B17" s="15" t="s">
        <v>135</v>
      </c>
      <c r="C17" s="34"/>
      <c r="D17" s="15" t="s">
        <v>138</v>
      </c>
      <c r="E17" s="34"/>
      <c r="F17" s="34"/>
      <c r="G17" s="34"/>
      <c r="H17" s="34"/>
      <c r="I17" s="26"/>
    </row>
    <row r="18" ht="21" customHeight="1" spans="1:9">
      <c r="A18" s="10"/>
      <c r="B18" s="15" t="s">
        <v>135</v>
      </c>
      <c r="C18" s="34"/>
      <c r="D18" s="15" t="s">
        <v>139</v>
      </c>
      <c r="E18" s="34"/>
      <c r="F18" s="34"/>
      <c r="G18" s="34"/>
      <c r="H18" s="34"/>
      <c r="I18" s="26"/>
    </row>
    <row r="19" ht="21" customHeight="1" spans="1:9">
      <c r="A19" s="10"/>
      <c r="B19" s="15" t="s">
        <v>135</v>
      </c>
      <c r="C19" s="34"/>
      <c r="D19" s="15" t="s">
        <v>140</v>
      </c>
      <c r="E19" s="34"/>
      <c r="F19" s="34"/>
      <c r="G19" s="34"/>
      <c r="H19" s="34"/>
      <c r="I19" s="26"/>
    </row>
    <row r="20" ht="21" customHeight="1" spans="1:9">
      <c r="A20" s="10"/>
      <c r="B20" s="15" t="s">
        <v>135</v>
      </c>
      <c r="C20" s="34"/>
      <c r="D20" s="15" t="s">
        <v>141</v>
      </c>
      <c r="E20" s="34"/>
      <c r="F20" s="34"/>
      <c r="G20" s="34"/>
      <c r="H20" s="34"/>
      <c r="I20" s="26"/>
    </row>
    <row r="21" ht="21" customHeight="1" spans="1:9">
      <c r="A21" s="10"/>
      <c r="B21" s="15" t="s">
        <v>135</v>
      </c>
      <c r="C21" s="34"/>
      <c r="D21" s="15" t="s">
        <v>142</v>
      </c>
      <c r="E21" s="34"/>
      <c r="F21" s="34"/>
      <c r="G21" s="34"/>
      <c r="H21" s="34"/>
      <c r="I21" s="26"/>
    </row>
    <row r="22" ht="21" customHeight="1" spans="1:9">
      <c r="A22" s="10"/>
      <c r="B22" s="15" t="s">
        <v>135</v>
      </c>
      <c r="C22" s="34"/>
      <c r="D22" s="15" t="s">
        <v>143</v>
      </c>
      <c r="E22" s="34"/>
      <c r="F22" s="34"/>
      <c r="G22" s="34"/>
      <c r="H22" s="34"/>
      <c r="I22" s="26"/>
    </row>
    <row r="23" ht="21" customHeight="1" spans="1:9">
      <c r="A23" s="10"/>
      <c r="B23" s="15" t="s">
        <v>135</v>
      </c>
      <c r="C23" s="34"/>
      <c r="D23" s="15" t="s">
        <v>144</v>
      </c>
      <c r="E23" s="34"/>
      <c r="F23" s="34"/>
      <c r="G23" s="34"/>
      <c r="H23" s="34"/>
      <c r="I23" s="26"/>
    </row>
    <row r="24" ht="21" customHeight="1" spans="1:9">
      <c r="A24" s="10"/>
      <c r="B24" s="15" t="s">
        <v>135</v>
      </c>
      <c r="C24" s="34"/>
      <c r="D24" s="15" t="s">
        <v>145</v>
      </c>
      <c r="E24" s="34"/>
      <c r="F24" s="34"/>
      <c r="G24" s="34"/>
      <c r="H24" s="34"/>
      <c r="I24" s="26"/>
    </row>
    <row r="25" ht="21" customHeight="1" spans="1:9">
      <c r="A25" s="10"/>
      <c r="B25" s="15" t="s">
        <v>135</v>
      </c>
      <c r="C25" s="34"/>
      <c r="D25" s="15" t="s">
        <v>146</v>
      </c>
      <c r="E25" s="34"/>
      <c r="F25" s="34"/>
      <c r="G25" s="34"/>
      <c r="H25" s="34"/>
      <c r="I25" s="26"/>
    </row>
    <row r="26" ht="21" customHeight="1" spans="1:9">
      <c r="A26" s="10"/>
      <c r="B26" s="15" t="s">
        <v>135</v>
      </c>
      <c r="C26" s="34"/>
      <c r="D26" s="15" t="s">
        <v>147</v>
      </c>
      <c r="E26" s="34">
        <v>133248</v>
      </c>
      <c r="F26" s="34">
        <v>133248</v>
      </c>
      <c r="G26" s="34"/>
      <c r="H26" s="34"/>
      <c r="I26" s="26"/>
    </row>
    <row r="27" ht="21" customHeight="1" spans="1:9">
      <c r="A27" s="10"/>
      <c r="B27" s="15" t="s">
        <v>135</v>
      </c>
      <c r="C27" s="34"/>
      <c r="D27" s="15" t="s">
        <v>148</v>
      </c>
      <c r="E27" s="34"/>
      <c r="F27" s="34"/>
      <c r="G27" s="34"/>
      <c r="H27" s="34"/>
      <c r="I27" s="26"/>
    </row>
    <row r="28" ht="21" customHeight="1" spans="1:9">
      <c r="A28" s="10"/>
      <c r="B28" s="15" t="s">
        <v>135</v>
      </c>
      <c r="C28" s="34"/>
      <c r="D28" s="15" t="s">
        <v>149</v>
      </c>
      <c r="E28" s="34"/>
      <c r="F28" s="34"/>
      <c r="G28" s="34"/>
      <c r="H28" s="34"/>
      <c r="I28" s="26"/>
    </row>
    <row r="29" ht="21" customHeight="1" spans="1:9">
      <c r="A29" s="10"/>
      <c r="B29" s="15" t="s">
        <v>135</v>
      </c>
      <c r="C29" s="34"/>
      <c r="D29" s="15" t="s">
        <v>150</v>
      </c>
      <c r="E29" s="34"/>
      <c r="F29" s="34"/>
      <c r="G29" s="34"/>
      <c r="H29" s="34"/>
      <c r="I29" s="26"/>
    </row>
    <row r="30" ht="21" customHeight="1" spans="1:9">
      <c r="A30" s="10"/>
      <c r="B30" s="15" t="s">
        <v>135</v>
      </c>
      <c r="C30" s="34"/>
      <c r="D30" s="15" t="s">
        <v>151</v>
      </c>
      <c r="E30" s="34"/>
      <c r="F30" s="34"/>
      <c r="G30" s="34"/>
      <c r="H30" s="34"/>
      <c r="I30" s="26"/>
    </row>
    <row r="31" ht="21" customHeight="1" spans="1:9">
      <c r="A31" s="10"/>
      <c r="B31" s="15" t="s">
        <v>135</v>
      </c>
      <c r="C31" s="34"/>
      <c r="D31" s="15" t="s">
        <v>152</v>
      </c>
      <c r="E31" s="34"/>
      <c r="F31" s="34"/>
      <c r="G31" s="34"/>
      <c r="H31" s="34"/>
      <c r="I31" s="26"/>
    </row>
    <row r="32" ht="21" customHeight="1" spans="1:9">
      <c r="A32" s="10"/>
      <c r="B32" s="15" t="s">
        <v>135</v>
      </c>
      <c r="C32" s="34"/>
      <c r="D32" s="15" t="s">
        <v>153</v>
      </c>
      <c r="E32" s="34"/>
      <c r="F32" s="34"/>
      <c r="G32" s="34"/>
      <c r="H32" s="34"/>
      <c r="I32" s="26"/>
    </row>
    <row r="33" ht="21" customHeight="1" spans="1:9">
      <c r="A33" s="10"/>
      <c r="B33" s="15" t="s">
        <v>135</v>
      </c>
      <c r="C33" s="34"/>
      <c r="D33" s="15" t="s">
        <v>154</v>
      </c>
      <c r="E33" s="34"/>
      <c r="F33" s="34"/>
      <c r="G33" s="34"/>
      <c r="H33" s="34"/>
      <c r="I33" s="26"/>
    </row>
    <row r="34" ht="9.75" customHeight="1" spans="1:9">
      <c r="A34" s="108"/>
      <c r="B34" s="108"/>
      <c r="C34" s="108"/>
      <c r="D34" s="5"/>
      <c r="E34" s="108"/>
      <c r="F34" s="108"/>
      <c r="G34" s="108"/>
      <c r="H34" s="108"/>
      <c r="I34" s="111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2"/>
  <sheetViews>
    <sheetView workbookViewId="0">
      <pane ySplit="6" topLeftCell="A7" activePane="bottomLeft" state="frozen"/>
      <selection/>
      <selection pane="bottomLeft" activeCell="I9" sqref="I9"/>
    </sheetView>
  </sheetViews>
  <sheetFormatPr defaultColWidth="10" defaultRowHeight="13.5"/>
  <cols>
    <col min="1" max="1" width="1.53333333333333" style="70" customWidth="1"/>
    <col min="2" max="3" width="6.15833333333333" style="71" customWidth="1"/>
    <col min="4" max="4" width="8.75" style="70" customWidth="1"/>
    <col min="5" max="5" width="19.125" style="70" customWidth="1"/>
    <col min="6" max="7" width="5.75" style="70" customWidth="1"/>
    <col min="8" max="8" width="16.25" style="72" customWidth="1"/>
    <col min="9" max="9" width="15.375" style="70" customWidth="1"/>
    <col min="10" max="10" width="18.375" style="70" customWidth="1"/>
    <col min="11" max="12" width="5.75" style="70" customWidth="1"/>
    <col min="13" max="16" width="5" style="70" customWidth="1"/>
    <col min="17" max="39" width="5.75" style="70" customWidth="1"/>
    <col min="40" max="40" width="1.53333333333333" style="70" customWidth="1"/>
    <col min="41" max="42" width="9.76666666666667" style="70" customWidth="1"/>
    <col min="43" max="16384" width="10" style="70"/>
  </cols>
  <sheetData>
    <row r="1" ht="25" customHeight="1" spans="1:40">
      <c r="A1" s="65"/>
      <c r="B1" s="36"/>
      <c r="C1" s="36"/>
      <c r="D1" s="3"/>
      <c r="E1" s="65"/>
      <c r="F1" s="65"/>
      <c r="G1" s="65"/>
      <c r="H1" s="73"/>
      <c r="I1" s="92"/>
      <c r="J1" s="92"/>
      <c r="K1" s="6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6" t="s">
        <v>155</v>
      </c>
      <c r="AN1" s="62"/>
    </row>
    <row r="2" ht="22.8" customHeight="1" spans="1:40">
      <c r="A2" s="6"/>
      <c r="B2" s="74" t="s">
        <v>156</v>
      </c>
      <c r="C2" s="75"/>
      <c r="D2" s="76"/>
      <c r="E2" s="76"/>
      <c r="F2" s="76"/>
      <c r="G2" s="76"/>
      <c r="H2" s="77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7"/>
      <c r="AN2" s="62"/>
    </row>
    <row r="3" ht="19.55" customHeight="1" spans="1:40">
      <c r="A3" s="78"/>
      <c r="B3" s="79" t="s">
        <v>5</v>
      </c>
      <c r="C3" s="80" t="s">
        <v>0</v>
      </c>
      <c r="D3" s="81"/>
      <c r="E3" s="81"/>
      <c r="F3" s="81"/>
      <c r="G3" s="82"/>
      <c r="H3" s="83"/>
      <c r="I3" s="94"/>
      <c r="J3" s="94"/>
      <c r="K3" s="78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8" t="s">
        <v>6</v>
      </c>
      <c r="AL3" s="99"/>
      <c r="AM3" s="100"/>
      <c r="AN3" s="62"/>
    </row>
    <row r="4" ht="24.4" customHeight="1" spans="1:40">
      <c r="A4" s="12"/>
      <c r="B4" s="84"/>
      <c r="C4" s="84"/>
      <c r="D4" s="31"/>
      <c r="E4" s="31"/>
      <c r="F4" s="31" t="s">
        <v>157</v>
      </c>
      <c r="G4" s="31" t="s">
        <v>158</v>
      </c>
      <c r="H4" s="85"/>
      <c r="I4" s="31"/>
      <c r="J4" s="31"/>
      <c r="K4" s="31"/>
      <c r="L4" s="31"/>
      <c r="M4" s="31"/>
      <c r="N4" s="31"/>
      <c r="O4" s="31"/>
      <c r="P4" s="31"/>
      <c r="Q4" s="31" t="s">
        <v>159</v>
      </c>
      <c r="R4" s="31"/>
      <c r="S4" s="31"/>
      <c r="T4" s="31"/>
      <c r="U4" s="31"/>
      <c r="V4" s="31"/>
      <c r="W4" s="31"/>
      <c r="X4" s="31"/>
      <c r="Y4" s="31"/>
      <c r="Z4" s="31"/>
      <c r="AA4" s="31" t="s">
        <v>160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62"/>
    </row>
    <row r="5" ht="30" customHeight="1" spans="1:40">
      <c r="A5" s="12"/>
      <c r="B5" s="84" t="s">
        <v>70</v>
      </c>
      <c r="C5" s="84"/>
      <c r="D5" s="86" t="s">
        <v>71</v>
      </c>
      <c r="E5" s="31" t="s">
        <v>161</v>
      </c>
      <c r="F5" s="31"/>
      <c r="G5" s="31" t="s">
        <v>59</v>
      </c>
      <c r="H5" s="85" t="s">
        <v>162</v>
      </c>
      <c r="I5" s="31"/>
      <c r="J5" s="31"/>
      <c r="K5" s="31" t="s">
        <v>163</v>
      </c>
      <c r="L5" s="31"/>
      <c r="M5" s="31"/>
      <c r="N5" s="31" t="s">
        <v>164</v>
      </c>
      <c r="O5" s="31"/>
      <c r="P5" s="31"/>
      <c r="Q5" s="31" t="s">
        <v>59</v>
      </c>
      <c r="R5" s="31" t="s">
        <v>162</v>
      </c>
      <c r="S5" s="31"/>
      <c r="T5" s="31"/>
      <c r="U5" s="31" t="s">
        <v>163</v>
      </c>
      <c r="V5" s="31"/>
      <c r="W5" s="31"/>
      <c r="X5" s="31" t="s">
        <v>164</v>
      </c>
      <c r="Y5" s="31"/>
      <c r="Z5" s="31"/>
      <c r="AA5" s="31" t="s">
        <v>59</v>
      </c>
      <c r="AB5" s="31" t="s">
        <v>162</v>
      </c>
      <c r="AC5" s="31"/>
      <c r="AD5" s="31"/>
      <c r="AE5" s="31" t="s">
        <v>163</v>
      </c>
      <c r="AF5" s="31"/>
      <c r="AG5" s="31"/>
      <c r="AH5" s="31" t="s">
        <v>164</v>
      </c>
      <c r="AI5" s="31"/>
      <c r="AJ5" s="31"/>
      <c r="AK5" s="31" t="s">
        <v>165</v>
      </c>
      <c r="AL5" s="31"/>
      <c r="AM5" s="31"/>
      <c r="AN5" s="62"/>
    </row>
    <row r="6" ht="30" customHeight="1" spans="1:40">
      <c r="A6" s="5"/>
      <c r="B6" s="84" t="s">
        <v>73</v>
      </c>
      <c r="C6" s="84" t="s">
        <v>74</v>
      </c>
      <c r="D6" s="87"/>
      <c r="E6" s="31"/>
      <c r="F6" s="31"/>
      <c r="G6" s="31"/>
      <c r="H6" s="85" t="s">
        <v>166</v>
      </c>
      <c r="I6" s="31" t="s">
        <v>112</v>
      </c>
      <c r="J6" s="31" t="s">
        <v>113</v>
      </c>
      <c r="K6" s="31" t="s">
        <v>166</v>
      </c>
      <c r="L6" s="31" t="s">
        <v>112</v>
      </c>
      <c r="M6" s="31" t="s">
        <v>113</v>
      </c>
      <c r="N6" s="31" t="s">
        <v>166</v>
      </c>
      <c r="O6" s="31" t="s">
        <v>112</v>
      </c>
      <c r="P6" s="31" t="s">
        <v>113</v>
      </c>
      <c r="Q6" s="31"/>
      <c r="R6" s="31" t="s">
        <v>166</v>
      </c>
      <c r="S6" s="31" t="s">
        <v>112</v>
      </c>
      <c r="T6" s="31" t="s">
        <v>113</v>
      </c>
      <c r="U6" s="31" t="s">
        <v>166</v>
      </c>
      <c r="V6" s="31" t="s">
        <v>112</v>
      </c>
      <c r="W6" s="31" t="s">
        <v>113</v>
      </c>
      <c r="X6" s="31" t="s">
        <v>166</v>
      </c>
      <c r="Y6" s="31" t="s">
        <v>112</v>
      </c>
      <c r="Z6" s="31" t="s">
        <v>113</v>
      </c>
      <c r="AA6" s="31"/>
      <c r="AB6" s="31" t="s">
        <v>166</v>
      </c>
      <c r="AC6" s="31" t="s">
        <v>112</v>
      </c>
      <c r="AD6" s="31" t="s">
        <v>113</v>
      </c>
      <c r="AE6" s="31" t="s">
        <v>166</v>
      </c>
      <c r="AF6" s="31" t="s">
        <v>112</v>
      </c>
      <c r="AG6" s="31" t="s">
        <v>113</v>
      </c>
      <c r="AH6" s="31" t="s">
        <v>166</v>
      </c>
      <c r="AI6" s="31" t="s">
        <v>112</v>
      </c>
      <c r="AJ6" s="31" t="s">
        <v>113</v>
      </c>
      <c r="AK6" s="31" t="s">
        <v>166</v>
      </c>
      <c r="AL6" s="31" t="s">
        <v>112</v>
      </c>
      <c r="AM6" s="31" t="s">
        <v>113</v>
      </c>
      <c r="AN6" s="62"/>
    </row>
    <row r="7" ht="27" customHeight="1" spans="1:40">
      <c r="A7" s="12"/>
      <c r="B7" s="84"/>
      <c r="C7" s="84"/>
      <c r="D7" s="31"/>
      <c r="E7" s="31" t="s">
        <v>76</v>
      </c>
      <c r="F7" s="88"/>
      <c r="G7" s="88"/>
      <c r="H7" s="89">
        <v>11655844.8</v>
      </c>
      <c r="I7" s="88">
        <f>SUM(I8:I22)</f>
        <v>1650044.8</v>
      </c>
      <c r="J7" s="88">
        <f>SUM(J8:J22)</f>
        <v>10005800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62"/>
    </row>
    <row r="8" ht="30" customHeight="1" spans="1:40">
      <c r="A8" s="5"/>
      <c r="B8" s="84">
        <v>501</v>
      </c>
      <c r="C8" s="84" t="s">
        <v>91</v>
      </c>
      <c r="D8" s="90">
        <v>187001</v>
      </c>
      <c r="E8" s="44" t="s">
        <v>167</v>
      </c>
      <c r="F8" s="31"/>
      <c r="G8" s="31"/>
      <c r="H8" s="85">
        <f>I8+J8</f>
        <v>568560</v>
      </c>
      <c r="I8" s="59">
        <v>568560</v>
      </c>
      <c r="J8" s="59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62"/>
    </row>
    <row r="9" ht="30" customHeight="1" spans="1:40">
      <c r="A9" s="5"/>
      <c r="B9" s="84" t="s">
        <v>168</v>
      </c>
      <c r="C9" s="84" t="s">
        <v>83</v>
      </c>
      <c r="D9" s="90">
        <v>187001</v>
      </c>
      <c r="E9" s="44" t="s">
        <v>169</v>
      </c>
      <c r="F9" s="31"/>
      <c r="G9" s="31"/>
      <c r="H9" s="85">
        <f t="shared" ref="H9:H23" si="0">I9+J9</f>
        <v>175952.52</v>
      </c>
      <c r="I9" s="59">
        <v>175952.52</v>
      </c>
      <c r="J9" s="59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62"/>
    </row>
    <row r="10" ht="30" customHeight="1" spans="1:40">
      <c r="A10" s="5"/>
      <c r="B10" s="84" t="s">
        <v>168</v>
      </c>
      <c r="C10" s="84" t="s">
        <v>85</v>
      </c>
      <c r="D10" s="90">
        <v>187001</v>
      </c>
      <c r="E10" s="44" t="s">
        <v>109</v>
      </c>
      <c r="F10" s="31"/>
      <c r="G10" s="31"/>
      <c r="H10" s="85">
        <f t="shared" si="0"/>
        <v>77628</v>
      </c>
      <c r="I10" s="59">
        <v>77628</v>
      </c>
      <c r="J10" s="59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62"/>
    </row>
    <row r="11" ht="30" customHeight="1" spans="1:40">
      <c r="A11" s="5"/>
      <c r="B11" s="84" t="s">
        <v>170</v>
      </c>
      <c r="C11" s="84" t="s">
        <v>91</v>
      </c>
      <c r="D11" s="90">
        <v>187001</v>
      </c>
      <c r="E11" s="44" t="s">
        <v>171</v>
      </c>
      <c r="F11" s="31"/>
      <c r="G11" s="31"/>
      <c r="H11" s="85">
        <f t="shared" si="0"/>
        <v>148949.96</v>
      </c>
      <c r="I11" s="59">
        <v>112649.96</v>
      </c>
      <c r="J11" s="59">
        <v>36300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62"/>
    </row>
    <row r="12" ht="30" customHeight="1" spans="1:40">
      <c r="A12" s="5"/>
      <c r="B12" s="84" t="s">
        <v>170</v>
      </c>
      <c r="C12" s="84" t="s">
        <v>83</v>
      </c>
      <c r="D12" s="90">
        <v>187001</v>
      </c>
      <c r="E12" s="44" t="s">
        <v>172</v>
      </c>
      <c r="F12" s="91"/>
      <c r="G12" s="91"/>
      <c r="H12" s="85">
        <f t="shared" si="0"/>
        <v>4800</v>
      </c>
      <c r="I12" s="59">
        <v>4800</v>
      </c>
      <c r="J12" s="59"/>
      <c r="K12" s="31"/>
      <c r="L12" s="31"/>
      <c r="M12" s="91"/>
      <c r="N12" s="91"/>
      <c r="O12" s="91"/>
      <c r="P12" s="9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62"/>
    </row>
    <row r="13" ht="30" customHeight="1" spans="1:40">
      <c r="A13" s="5"/>
      <c r="B13" s="84" t="s">
        <v>170</v>
      </c>
      <c r="C13" s="84" t="s">
        <v>85</v>
      </c>
      <c r="D13" s="90">
        <v>187001</v>
      </c>
      <c r="E13" s="44" t="s">
        <v>173</v>
      </c>
      <c r="F13" s="91"/>
      <c r="G13" s="91"/>
      <c r="H13" s="85">
        <f t="shared" si="0"/>
        <v>2000</v>
      </c>
      <c r="I13" s="59">
        <v>2000</v>
      </c>
      <c r="J13" s="59"/>
      <c r="K13" s="31"/>
      <c r="L13" s="31"/>
      <c r="M13" s="91"/>
      <c r="N13" s="91"/>
      <c r="O13" s="91"/>
      <c r="P13" s="9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62"/>
    </row>
    <row r="14" ht="30" customHeight="1" spans="1:40">
      <c r="A14" s="5"/>
      <c r="B14" s="84" t="s">
        <v>170</v>
      </c>
      <c r="C14" s="84" t="s">
        <v>77</v>
      </c>
      <c r="D14" s="90">
        <v>187001</v>
      </c>
      <c r="E14" s="44" t="s">
        <v>174</v>
      </c>
      <c r="F14" s="91"/>
      <c r="G14" s="91"/>
      <c r="H14" s="85">
        <f t="shared" si="0"/>
        <v>2000</v>
      </c>
      <c r="I14" s="59">
        <v>2000</v>
      </c>
      <c r="J14" s="59"/>
      <c r="K14" s="31"/>
      <c r="L14" s="31"/>
      <c r="M14" s="91"/>
      <c r="N14" s="91"/>
      <c r="O14" s="91"/>
      <c r="P14" s="9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62"/>
    </row>
    <row r="15" ht="27" customHeight="1" spans="2:39">
      <c r="B15" s="84" t="s">
        <v>170</v>
      </c>
      <c r="C15" s="84" t="s">
        <v>175</v>
      </c>
      <c r="D15" s="90">
        <v>187001</v>
      </c>
      <c r="E15" s="43" t="s">
        <v>176</v>
      </c>
      <c r="F15" s="91"/>
      <c r="G15" s="91"/>
      <c r="H15" s="85">
        <f t="shared" si="0"/>
        <v>8820</v>
      </c>
      <c r="I15" s="59">
        <v>8820</v>
      </c>
      <c r="J15" s="59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ht="27" customHeight="1" spans="2:39">
      <c r="B16" s="84" t="s">
        <v>170</v>
      </c>
      <c r="C16" s="84" t="s">
        <v>90</v>
      </c>
      <c r="D16" s="90">
        <v>187001</v>
      </c>
      <c r="E16" s="44" t="s">
        <v>177</v>
      </c>
      <c r="F16" s="91"/>
      <c r="G16" s="91"/>
      <c r="H16" s="85">
        <f t="shared" si="0"/>
        <v>2000</v>
      </c>
      <c r="I16" s="59">
        <v>2000</v>
      </c>
      <c r="J16" s="59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</row>
    <row r="17" ht="27" customHeight="1" spans="2:39">
      <c r="B17" s="84" t="s">
        <v>170</v>
      </c>
      <c r="C17" s="84" t="s">
        <v>88</v>
      </c>
      <c r="D17" s="90">
        <v>187001</v>
      </c>
      <c r="E17" s="44" t="s">
        <v>178</v>
      </c>
      <c r="F17" s="91"/>
      <c r="G17" s="91"/>
      <c r="H17" s="85">
        <f t="shared" si="0"/>
        <v>88100</v>
      </c>
      <c r="I17" s="59">
        <v>18100</v>
      </c>
      <c r="J17" s="59">
        <v>70000</v>
      </c>
      <c r="K17" s="91"/>
      <c r="L17" s="91"/>
      <c r="M17" s="43"/>
      <c r="N17" s="45"/>
      <c r="O17" s="95"/>
      <c r="P17" s="45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</row>
    <row r="18" ht="27" customHeight="1" spans="2:39">
      <c r="B18" s="84" t="s">
        <v>179</v>
      </c>
      <c r="C18" s="84" t="s">
        <v>91</v>
      </c>
      <c r="D18" s="90">
        <v>187001</v>
      </c>
      <c r="E18" s="44" t="s">
        <v>180</v>
      </c>
      <c r="F18" s="31"/>
      <c r="G18" s="31"/>
      <c r="H18" s="85">
        <f t="shared" si="0"/>
        <v>558135.24</v>
      </c>
      <c r="I18" s="59">
        <v>558135.24</v>
      </c>
      <c r="J18" s="59"/>
      <c r="K18" s="91"/>
      <c r="L18" s="91"/>
      <c r="M18" s="43"/>
      <c r="N18" s="45"/>
      <c r="O18" s="95"/>
      <c r="P18" s="45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ht="27" customHeight="1" spans="2:39">
      <c r="B19" s="84" t="s">
        <v>179</v>
      </c>
      <c r="C19" s="84" t="s">
        <v>83</v>
      </c>
      <c r="D19" s="90">
        <v>187001</v>
      </c>
      <c r="E19" s="44" t="s">
        <v>181</v>
      </c>
      <c r="F19" s="31"/>
      <c r="G19" s="31"/>
      <c r="H19" s="85">
        <f t="shared" si="0"/>
        <v>134594.48</v>
      </c>
      <c r="I19" s="59">
        <v>11594.48</v>
      </c>
      <c r="J19" s="59">
        <v>123000</v>
      </c>
      <c r="K19" s="91"/>
      <c r="L19" s="91"/>
      <c r="M19" s="43"/>
      <c r="N19" s="45"/>
      <c r="O19" s="95"/>
      <c r="P19" s="45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ht="31" customHeight="1" spans="2:39">
      <c r="B20" s="84" t="s">
        <v>182</v>
      </c>
      <c r="C20" s="84" t="s">
        <v>91</v>
      </c>
      <c r="D20" s="90">
        <v>187001</v>
      </c>
      <c r="E20" s="44" t="s">
        <v>183</v>
      </c>
      <c r="F20" s="91"/>
      <c r="G20" s="91"/>
      <c r="H20" s="85">
        <f t="shared" si="0"/>
        <v>7223100</v>
      </c>
      <c r="I20" s="59"/>
      <c r="J20" s="59">
        <v>7223100</v>
      </c>
      <c r="K20" s="91"/>
      <c r="L20" s="91"/>
      <c r="M20" s="43"/>
      <c r="N20" s="45"/>
      <c r="O20" s="95"/>
      <c r="P20" s="45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</row>
    <row r="21" ht="29" customHeight="1" spans="2:39">
      <c r="B21" s="84" t="s">
        <v>182</v>
      </c>
      <c r="C21" s="84" t="s">
        <v>77</v>
      </c>
      <c r="D21" s="90">
        <v>187001</v>
      </c>
      <c r="E21" s="44" t="s">
        <v>184</v>
      </c>
      <c r="F21" s="91"/>
      <c r="G21" s="91"/>
      <c r="H21" s="85">
        <f t="shared" si="0"/>
        <v>21249.6</v>
      </c>
      <c r="I21" s="59">
        <v>21249.6</v>
      </c>
      <c r="J21" s="59"/>
      <c r="K21" s="91"/>
      <c r="L21" s="91"/>
      <c r="M21" s="43"/>
      <c r="N21" s="45"/>
      <c r="O21" s="95"/>
      <c r="P21" s="45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</row>
    <row r="22" ht="27" spans="2:39">
      <c r="B22" s="84" t="s">
        <v>182</v>
      </c>
      <c r="C22" s="84" t="s">
        <v>88</v>
      </c>
      <c r="D22" s="90">
        <v>187001</v>
      </c>
      <c r="E22" s="44" t="s">
        <v>185</v>
      </c>
      <c r="F22" s="91"/>
      <c r="G22" s="91"/>
      <c r="H22" s="85">
        <f t="shared" si="0"/>
        <v>2639955</v>
      </c>
      <c r="I22" s="59">
        <v>86555</v>
      </c>
      <c r="J22" s="59">
        <v>2553400</v>
      </c>
      <c r="K22" s="91"/>
      <c r="L22" s="91"/>
      <c r="M22" s="43"/>
      <c r="N22" s="45"/>
      <c r="O22" s="95"/>
      <c r="P22" s="45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</row>
  </sheetData>
  <mergeCells count="24">
    <mergeCell ref="B2:AM2"/>
    <mergeCell ref="C3:G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26"/>
  <sheetViews>
    <sheetView workbookViewId="0">
      <pane ySplit="1" topLeftCell="A2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style="1" customWidth="1"/>
    <col min="2" max="4" width="6.5" style="35" customWidth="1"/>
    <col min="5" max="5" width="38.5" style="1" customWidth="1"/>
    <col min="6" max="6" width="16.4083333333333" style="1" customWidth="1"/>
    <col min="7" max="7" width="24.875" style="1" customWidth="1"/>
    <col min="8" max="108" width="16.4083333333333" style="1" customWidth="1"/>
    <col min="109" max="109" width="1.53333333333333" style="1" customWidth="1"/>
    <col min="110" max="111" width="9.76666666666667" style="1" customWidth="1"/>
    <col min="112" max="16384" width="10" style="1"/>
  </cols>
  <sheetData>
    <row r="1" s="1" customFormat="1" ht="16.35" customHeight="1" spans="1:109">
      <c r="A1" s="2"/>
      <c r="B1" s="64"/>
      <c r="C1" s="64"/>
      <c r="D1" s="64"/>
      <c r="E1" s="5"/>
      <c r="G1" s="65"/>
      <c r="H1" s="22" t="s">
        <v>186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10"/>
    </row>
    <row r="2" ht="20.25" spans="2:8">
      <c r="B2" s="38" t="s">
        <v>187</v>
      </c>
      <c r="C2" s="38"/>
      <c r="D2" s="38"/>
      <c r="E2" s="7"/>
      <c r="F2" s="7"/>
      <c r="G2" s="7"/>
      <c r="H2" s="7"/>
    </row>
    <row r="3" spans="2:8">
      <c r="B3" s="39" t="s">
        <v>5</v>
      </c>
      <c r="C3" s="39"/>
      <c r="D3" s="39"/>
      <c r="E3" s="9"/>
      <c r="F3" s="8"/>
      <c r="H3" s="40" t="s">
        <v>6</v>
      </c>
    </row>
    <row r="4" ht="22" customHeight="1" spans="2:8">
      <c r="B4" s="41" t="s">
        <v>9</v>
      </c>
      <c r="C4" s="41"/>
      <c r="D4" s="41"/>
      <c r="E4" s="11"/>
      <c r="F4" s="11" t="s">
        <v>59</v>
      </c>
      <c r="G4" s="31" t="s">
        <v>158</v>
      </c>
      <c r="H4" s="31" t="s">
        <v>160</v>
      </c>
    </row>
    <row r="5" ht="22" customHeight="1" spans="2:8">
      <c r="B5" s="41" t="s">
        <v>70</v>
      </c>
      <c r="C5" s="41"/>
      <c r="D5" s="41"/>
      <c r="E5" s="11" t="s">
        <v>161</v>
      </c>
      <c r="F5" s="11"/>
      <c r="G5" s="31"/>
      <c r="H5" s="31"/>
    </row>
    <row r="6" ht="22" customHeight="1" spans="2:8">
      <c r="B6" s="41" t="s">
        <v>73</v>
      </c>
      <c r="C6" s="41" t="s">
        <v>74</v>
      </c>
      <c r="D6" s="41" t="s">
        <v>75</v>
      </c>
      <c r="E6" s="11"/>
      <c r="F6" s="11"/>
      <c r="G6" s="31"/>
      <c r="H6" s="31"/>
    </row>
    <row r="7" ht="27" customHeight="1" spans="2:8">
      <c r="B7" s="41"/>
      <c r="C7" s="41"/>
      <c r="D7" s="41"/>
      <c r="E7" s="11" t="s">
        <v>76</v>
      </c>
      <c r="F7" s="14">
        <f>SUM(F8:F25)</f>
        <v>11655844.8</v>
      </c>
      <c r="G7" s="14">
        <f>SUM(G8:G25)</f>
        <v>11655844.8</v>
      </c>
      <c r="H7" s="14"/>
    </row>
    <row r="8" ht="27" customHeight="1" spans="2:8">
      <c r="B8" s="41">
        <v>208</v>
      </c>
      <c r="C8" s="41" t="s">
        <v>77</v>
      </c>
      <c r="D8" s="41" t="s">
        <v>91</v>
      </c>
      <c r="E8" s="66" t="s">
        <v>79</v>
      </c>
      <c r="F8" s="59">
        <v>10726.6</v>
      </c>
      <c r="G8" s="59">
        <v>10726.6</v>
      </c>
      <c r="H8" s="14"/>
    </row>
    <row r="9" ht="27" customHeight="1" spans="2:8">
      <c r="B9" s="41" t="s">
        <v>80</v>
      </c>
      <c r="C9" s="41" t="s">
        <v>77</v>
      </c>
      <c r="D9" s="41" t="s">
        <v>77</v>
      </c>
      <c r="E9" s="66" t="s">
        <v>81</v>
      </c>
      <c r="F9" s="59">
        <v>198976.8</v>
      </c>
      <c r="G9" s="59">
        <v>198976.8</v>
      </c>
      <c r="H9" s="14"/>
    </row>
    <row r="10" ht="27" customHeight="1" spans="2:8">
      <c r="B10" s="41" t="s">
        <v>80</v>
      </c>
      <c r="C10" s="41" t="s">
        <v>82</v>
      </c>
      <c r="D10" s="41" t="s">
        <v>83</v>
      </c>
      <c r="E10" s="66" t="s">
        <v>84</v>
      </c>
      <c r="F10" s="59">
        <v>203800</v>
      </c>
      <c r="G10" s="59">
        <v>203800</v>
      </c>
      <c r="H10" s="14"/>
    </row>
    <row r="11" ht="27" customHeight="1" spans="2:8">
      <c r="B11" s="41" t="s">
        <v>80</v>
      </c>
      <c r="C11" s="41" t="s">
        <v>82</v>
      </c>
      <c r="D11" s="41" t="s">
        <v>85</v>
      </c>
      <c r="E11" s="66" t="s">
        <v>86</v>
      </c>
      <c r="F11" s="59">
        <v>345600</v>
      </c>
      <c r="G11" s="59">
        <v>345600</v>
      </c>
      <c r="H11" s="14"/>
    </row>
    <row r="12" ht="27" customHeight="1" spans="2:8">
      <c r="B12" s="41" t="s">
        <v>80</v>
      </c>
      <c r="C12" s="41" t="s">
        <v>82</v>
      </c>
      <c r="D12" s="41" t="s">
        <v>77</v>
      </c>
      <c r="E12" s="66" t="s">
        <v>87</v>
      </c>
      <c r="F12" s="59">
        <v>2617900</v>
      </c>
      <c r="G12" s="59">
        <v>2617900</v>
      </c>
      <c r="H12" s="14"/>
    </row>
    <row r="13" ht="27" customHeight="1" spans="2:8">
      <c r="B13" s="41" t="s">
        <v>80</v>
      </c>
      <c r="C13" s="41" t="s">
        <v>82</v>
      </c>
      <c r="D13" s="41" t="s">
        <v>88</v>
      </c>
      <c r="E13" s="66" t="s">
        <v>89</v>
      </c>
      <c r="F13" s="59">
        <v>2504200</v>
      </c>
      <c r="G13" s="59">
        <v>2504200</v>
      </c>
      <c r="H13" s="14"/>
    </row>
    <row r="14" ht="27" customHeight="1" spans="2:8">
      <c r="B14" s="41" t="s">
        <v>80</v>
      </c>
      <c r="C14" s="41" t="s">
        <v>90</v>
      </c>
      <c r="D14" s="41" t="s">
        <v>91</v>
      </c>
      <c r="E14" s="66" t="s">
        <v>92</v>
      </c>
      <c r="F14" s="59">
        <v>1293000</v>
      </c>
      <c r="G14" s="59">
        <v>1293000</v>
      </c>
      <c r="H14" s="14"/>
    </row>
    <row r="15" ht="27" customHeight="1" spans="2:8">
      <c r="B15" s="41" t="s">
        <v>80</v>
      </c>
      <c r="C15" s="41" t="s">
        <v>90</v>
      </c>
      <c r="D15" s="41" t="s">
        <v>77</v>
      </c>
      <c r="E15" s="66" t="s">
        <v>93</v>
      </c>
      <c r="F15" s="59">
        <v>137700</v>
      </c>
      <c r="G15" s="59">
        <v>137700</v>
      </c>
      <c r="H15" s="14"/>
    </row>
    <row r="16" ht="27" customHeight="1" spans="2:8">
      <c r="B16" s="41" t="s">
        <v>80</v>
      </c>
      <c r="C16" s="41" t="s">
        <v>90</v>
      </c>
      <c r="D16" s="41" t="s">
        <v>88</v>
      </c>
      <c r="E16" s="66" t="s">
        <v>94</v>
      </c>
      <c r="F16" s="59">
        <v>56100</v>
      </c>
      <c r="G16" s="59">
        <v>56100</v>
      </c>
      <c r="H16" s="67"/>
    </row>
    <row r="17" ht="27" customHeight="1" spans="2:8">
      <c r="B17" s="41" t="s">
        <v>80</v>
      </c>
      <c r="C17" s="41" t="s">
        <v>95</v>
      </c>
      <c r="D17" s="41" t="s">
        <v>91</v>
      </c>
      <c r="E17" s="66" t="s">
        <v>96</v>
      </c>
      <c r="F17" s="59">
        <v>752471.04</v>
      </c>
      <c r="G17" s="59">
        <v>752471.04</v>
      </c>
      <c r="H17" s="67"/>
    </row>
    <row r="18" ht="27" customHeight="1" spans="2:8">
      <c r="B18" s="41" t="s">
        <v>80</v>
      </c>
      <c r="C18" s="41" t="s">
        <v>95</v>
      </c>
      <c r="D18" s="41" t="s">
        <v>83</v>
      </c>
      <c r="E18" s="66" t="s">
        <v>97</v>
      </c>
      <c r="F18" s="59">
        <v>186200</v>
      </c>
      <c r="G18" s="59">
        <v>186200</v>
      </c>
      <c r="H18" s="67"/>
    </row>
    <row r="19" ht="27" customHeight="1" spans="2:8">
      <c r="B19" s="41" t="s">
        <v>80</v>
      </c>
      <c r="C19" s="41" t="s">
        <v>95</v>
      </c>
      <c r="D19" s="41" t="s">
        <v>78</v>
      </c>
      <c r="E19" s="66" t="s">
        <v>98</v>
      </c>
      <c r="F19" s="59">
        <v>2361300</v>
      </c>
      <c r="G19" s="59">
        <v>2361300</v>
      </c>
      <c r="H19" s="67"/>
    </row>
    <row r="20" ht="27" customHeight="1" spans="2:8">
      <c r="B20" s="41" t="s">
        <v>80</v>
      </c>
      <c r="C20" s="41" t="s">
        <v>95</v>
      </c>
      <c r="D20" s="41" t="s">
        <v>99</v>
      </c>
      <c r="E20" s="66" t="s">
        <v>100</v>
      </c>
      <c r="F20" s="59">
        <v>458860.56</v>
      </c>
      <c r="G20" s="59">
        <v>458860.56</v>
      </c>
      <c r="H20" s="67"/>
    </row>
    <row r="21" ht="27" customHeight="1" spans="2:8">
      <c r="B21" s="41" t="s">
        <v>101</v>
      </c>
      <c r="C21" s="41" t="s">
        <v>102</v>
      </c>
      <c r="D21" s="41" t="s">
        <v>91</v>
      </c>
      <c r="E21" s="66" t="s">
        <v>103</v>
      </c>
      <c r="F21" s="59">
        <v>49769.52</v>
      </c>
      <c r="G21" s="59">
        <v>49769.52</v>
      </c>
      <c r="H21" s="67"/>
    </row>
    <row r="22" ht="27" customHeight="1" spans="2:8">
      <c r="B22" s="41" t="s">
        <v>101</v>
      </c>
      <c r="C22" s="41" t="s">
        <v>102</v>
      </c>
      <c r="D22" s="41" t="s">
        <v>83</v>
      </c>
      <c r="E22" s="66" t="s">
        <v>104</v>
      </c>
      <c r="F22" s="59">
        <v>36391.8</v>
      </c>
      <c r="G22" s="59">
        <v>36391.8</v>
      </c>
      <c r="H22" s="67"/>
    </row>
    <row r="23" ht="27" customHeight="1" spans="2:8">
      <c r="B23" s="41" t="s">
        <v>101</v>
      </c>
      <c r="C23" s="41" t="s">
        <v>102</v>
      </c>
      <c r="D23" s="41" t="s">
        <v>85</v>
      </c>
      <c r="E23" s="66" t="s">
        <v>105</v>
      </c>
      <c r="F23" s="59">
        <v>9600.48</v>
      </c>
      <c r="G23" s="59">
        <v>9600.48</v>
      </c>
      <c r="H23" s="67"/>
    </row>
    <row r="24" ht="27" customHeight="1" spans="2:8">
      <c r="B24" s="41" t="s">
        <v>101</v>
      </c>
      <c r="C24" s="41" t="s">
        <v>106</v>
      </c>
      <c r="D24" s="41" t="s">
        <v>91</v>
      </c>
      <c r="E24" s="66" t="s">
        <v>107</v>
      </c>
      <c r="F24" s="59">
        <v>300000</v>
      </c>
      <c r="G24" s="59">
        <v>300000</v>
      </c>
      <c r="H24" s="67"/>
    </row>
    <row r="25" ht="27" customHeight="1" spans="2:8">
      <c r="B25" s="41" t="s">
        <v>108</v>
      </c>
      <c r="C25" s="41" t="s">
        <v>83</v>
      </c>
      <c r="D25" s="41" t="s">
        <v>91</v>
      </c>
      <c r="E25" s="66" t="s">
        <v>109</v>
      </c>
      <c r="F25" s="59">
        <v>133248</v>
      </c>
      <c r="G25" s="59">
        <v>133248</v>
      </c>
      <c r="H25" s="67"/>
    </row>
    <row r="26" ht="22" customHeight="1" spans="4:6">
      <c r="D26" s="68" t="s">
        <v>3</v>
      </c>
      <c r="E26" s="69"/>
      <c r="F26" s="69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7" activePane="bottomLeft" state="frozen"/>
      <selection/>
      <selection pane="bottomLeft" activeCell="A15" sqref="$A8:$XFD15"/>
    </sheetView>
  </sheetViews>
  <sheetFormatPr defaultColWidth="10" defaultRowHeight="13.5"/>
  <cols>
    <col min="1" max="1" width="1.53333333333333" customWidth="1"/>
    <col min="2" max="2" width="9.25" customWidth="1"/>
    <col min="3" max="3" width="16.25" style="46" customWidth="1"/>
    <col min="4" max="4" width="16.125" customWidth="1"/>
    <col min="5" max="5" width="27.75" customWidth="1"/>
    <col min="6" max="6" width="17.625" customWidth="1"/>
    <col min="7" max="8" width="21.625" customWidth="1"/>
    <col min="9" max="9" width="1.53333333333333" customWidth="1"/>
    <col min="10" max="10" width="9.76666666666667" customWidth="1"/>
  </cols>
  <sheetData>
    <row r="1" ht="25" customHeight="1" spans="1:9">
      <c r="A1" s="47"/>
      <c r="B1" s="3"/>
      <c r="C1" s="36"/>
      <c r="D1" s="3"/>
      <c r="E1" s="48"/>
      <c r="F1" s="49"/>
      <c r="G1" s="49"/>
      <c r="H1" s="50" t="s">
        <v>188</v>
      </c>
      <c r="I1" s="61"/>
    </row>
    <row r="2" ht="22.8" customHeight="1" spans="1:9">
      <c r="A2" s="49"/>
      <c r="B2" s="51" t="s">
        <v>189</v>
      </c>
      <c r="C2" s="52"/>
      <c r="D2" s="51"/>
      <c r="E2" s="51"/>
      <c r="F2" s="51"/>
      <c r="G2" s="51"/>
      <c r="H2" s="51"/>
      <c r="I2" s="61"/>
    </row>
    <row r="3" ht="19.55" customHeight="1" spans="1:9">
      <c r="A3" s="53"/>
      <c r="B3" s="54" t="s">
        <v>5</v>
      </c>
      <c r="C3" s="55"/>
      <c r="D3" s="54"/>
      <c r="E3" s="54"/>
      <c r="G3" s="53"/>
      <c r="H3" s="56" t="s">
        <v>6</v>
      </c>
      <c r="I3" s="61"/>
    </row>
    <row r="4" ht="24.4" customHeight="1" spans="1:9">
      <c r="A4" s="57"/>
      <c r="B4" s="11" t="s">
        <v>9</v>
      </c>
      <c r="C4" s="41"/>
      <c r="D4" s="11"/>
      <c r="E4" s="11"/>
      <c r="F4" s="11" t="s">
        <v>112</v>
      </c>
      <c r="G4" s="11"/>
      <c r="H4" s="11"/>
      <c r="I4" s="61"/>
    </row>
    <row r="5" ht="24.4" customHeight="1" spans="1:9">
      <c r="A5" s="57"/>
      <c r="B5" s="11" t="s">
        <v>70</v>
      </c>
      <c r="C5" s="41"/>
      <c r="D5" s="11" t="s">
        <v>71</v>
      </c>
      <c r="E5" s="11" t="s">
        <v>161</v>
      </c>
      <c r="F5" s="11" t="s">
        <v>59</v>
      </c>
      <c r="G5" s="11" t="s">
        <v>190</v>
      </c>
      <c r="H5" s="11" t="s">
        <v>191</v>
      </c>
      <c r="I5" s="61"/>
    </row>
    <row r="6" ht="24.4" customHeight="1" spans="1:9">
      <c r="A6" s="57"/>
      <c r="B6" s="11" t="s">
        <v>73</v>
      </c>
      <c r="C6" s="41" t="s">
        <v>74</v>
      </c>
      <c r="D6" s="11"/>
      <c r="E6" s="11"/>
      <c r="F6" s="11"/>
      <c r="G6" s="11"/>
      <c r="H6" s="11"/>
      <c r="I6" s="61"/>
    </row>
    <row r="7" ht="26" customHeight="1" spans="1:9">
      <c r="A7" s="57"/>
      <c r="B7" s="11"/>
      <c r="C7" s="41"/>
      <c r="D7" s="11"/>
      <c r="E7" s="11"/>
      <c r="F7" s="14">
        <f>G7+H7</f>
        <v>1650044.8</v>
      </c>
      <c r="G7" s="14">
        <f>SUM(G8:G33)</f>
        <v>1488080.36</v>
      </c>
      <c r="H7" s="14">
        <f>SUM(H8:H33)</f>
        <v>161964.44</v>
      </c>
      <c r="I7" s="61"/>
    </row>
    <row r="8" s="1" customFormat="1" ht="26" customHeight="1" spans="1:9">
      <c r="A8" s="10"/>
      <c r="B8" s="11">
        <v>301</v>
      </c>
      <c r="C8" s="41" t="s">
        <v>91</v>
      </c>
      <c r="D8" s="15">
        <v>187001</v>
      </c>
      <c r="E8" s="58" t="s">
        <v>192</v>
      </c>
      <c r="F8" s="59">
        <f t="shared" ref="F8:F33" si="0">G8+H8</f>
        <v>664428</v>
      </c>
      <c r="G8" s="59">
        <v>664428</v>
      </c>
      <c r="H8" s="59"/>
      <c r="I8" s="62"/>
    </row>
    <row r="9" s="1" customFormat="1" ht="26" customHeight="1" spans="1:9">
      <c r="A9" s="10"/>
      <c r="B9" s="11">
        <v>301</v>
      </c>
      <c r="C9" s="41" t="s">
        <v>85</v>
      </c>
      <c r="D9" s="15">
        <v>187001</v>
      </c>
      <c r="E9" s="58" t="s">
        <v>193</v>
      </c>
      <c r="F9" s="59">
        <f t="shared" si="0"/>
        <v>168252</v>
      </c>
      <c r="G9" s="59">
        <v>168252</v>
      </c>
      <c r="H9" s="59"/>
      <c r="I9" s="62"/>
    </row>
    <row r="10" s="1" customFormat="1" ht="26" customHeight="1" spans="1:9">
      <c r="A10" s="10"/>
      <c r="B10" s="11">
        <v>301</v>
      </c>
      <c r="C10" s="41" t="s">
        <v>194</v>
      </c>
      <c r="D10" s="15">
        <v>187001</v>
      </c>
      <c r="E10" s="58" t="s">
        <v>195</v>
      </c>
      <c r="F10" s="59">
        <f t="shared" si="0"/>
        <v>107664</v>
      </c>
      <c r="G10" s="59">
        <v>107664</v>
      </c>
      <c r="H10" s="59"/>
      <c r="I10" s="62"/>
    </row>
    <row r="11" s="1" customFormat="1" ht="26" customHeight="1" spans="1:9">
      <c r="A11" s="10"/>
      <c r="B11" s="11">
        <v>301</v>
      </c>
      <c r="C11" s="41" t="s">
        <v>82</v>
      </c>
      <c r="D11" s="15">
        <v>187001</v>
      </c>
      <c r="E11" s="58" t="s">
        <v>196</v>
      </c>
      <c r="F11" s="59">
        <f t="shared" si="0"/>
        <v>198976.8</v>
      </c>
      <c r="G11" s="59">
        <v>198976.8</v>
      </c>
      <c r="H11" s="59"/>
      <c r="I11" s="62"/>
    </row>
    <row r="12" s="1" customFormat="1" ht="26" customHeight="1" spans="1:9">
      <c r="A12" s="10"/>
      <c r="B12" s="11">
        <v>301</v>
      </c>
      <c r="C12" s="41" t="s">
        <v>197</v>
      </c>
      <c r="D12" s="15">
        <v>187001</v>
      </c>
      <c r="E12" s="58" t="s">
        <v>198</v>
      </c>
      <c r="F12" s="59">
        <f t="shared" si="0"/>
        <v>86161.32</v>
      </c>
      <c r="G12" s="59">
        <v>86161.32</v>
      </c>
      <c r="H12" s="59"/>
      <c r="I12" s="62"/>
    </row>
    <row r="13" s="1" customFormat="1" ht="26" customHeight="1" spans="1:9">
      <c r="A13" s="10"/>
      <c r="B13" s="11">
        <v>301</v>
      </c>
      <c r="C13" s="41" t="s">
        <v>102</v>
      </c>
      <c r="D13" s="15">
        <v>187001</v>
      </c>
      <c r="E13" s="58" t="s">
        <v>199</v>
      </c>
      <c r="F13" s="59">
        <f t="shared" si="0"/>
        <v>9600.48</v>
      </c>
      <c r="G13" s="59">
        <v>9600.48</v>
      </c>
      <c r="H13" s="59"/>
      <c r="I13" s="62"/>
    </row>
    <row r="14" s="1" customFormat="1" ht="26" customHeight="1" spans="1:9">
      <c r="A14" s="60"/>
      <c r="B14" s="11">
        <v>301</v>
      </c>
      <c r="C14" s="41" t="s">
        <v>200</v>
      </c>
      <c r="D14" s="15">
        <v>187001</v>
      </c>
      <c r="E14" s="58" t="s">
        <v>201</v>
      </c>
      <c r="F14" s="59">
        <f t="shared" si="0"/>
        <v>11945.16</v>
      </c>
      <c r="G14" s="59">
        <v>11945.16</v>
      </c>
      <c r="H14" s="59"/>
      <c r="I14" s="63"/>
    </row>
    <row r="15" s="1" customFormat="1" ht="26" customHeight="1" spans="1:9">
      <c r="A15" s="10"/>
      <c r="B15" s="11">
        <v>301</v>
      </c>
      <c r="C15" s="41" t="s">
        <v>202</v>
      </c>
      <c r="D15" s="15">
        <v>187001</v>
      </c>
      <c r="E15" s="58" t="s">
        <v>109</v>
      </c>
      <c r="F15" s="59">
        <f t="shared" si="0"/>
        <v>133248</v>
      </c>
      <c r="G15" s="59">
        <v>133248</v>
      </c>
      <c r="H15" s="59"/>
      <c r="I15" s="62"/>
    </row>
    <row r="16" ht="26" customHeight="1" spans="1:9">
      <c r="A16" s="57"/>
      <c r="B16" s="11">
        <v>302</v>
      </c>
      <c r="C16" s="41" t="s">
        <v>91</v>
      </c>
      <c r="D16" s="15">
        <v>187001</v>
      </c>
      <c r="E16" s="58" t="s">
        <v>203</v>
      </c>
      <c r="F16" s="59">
        <f t="shared" si="0"/>
        <v>11600</v>
      </c>
      <c r="G16" s="59"/>
      <c r="H16" s="59">
        <v>11600</v>
      </c>
      <c r="I16" s="61"/>
    </row>
    <row r="17" ht="26" customHeight="1" spans="1:9">
      <c r="A17" s="57"/>
      <c r="B17" s="11">
        <v>302</v>
      </c>
      <c r="C17" s="41" t="s">
        <v>83</v>
      </c>
      <c r="D17" s="15">
        <v>187001</v>
      </c>
      <c r="E17" s="58" t="s">
        <v>204</v>
      </c>
      <c r="F17" s="59">
        <f t="shared" si="0"/>
        <v>1000</v>
      </c>
      <c r="G17" s="59"/>
      <c r="H17" s="59">
        <v>1000</v>
      </c>
      <c r="I17" s="61"/>
    </row>
    <row r="18" ht="26" customHeight="1" spans="1:9">
      <c r="A18" s="57"/>
      <c r="B18" s="11">
        <v>302</v>
      </c>
      <c r="C18" s="41" t="s">
        <v>85</v>
      </c>
      <c r="D18" s="15">
        <v>187001</v>
      </c>
      <c r="E18" s="58" t="s">
        <v>205</v>
      </c>
      <c r="F18" s="59">
        <f t="shared" si="0"/>
        <v>1000</v>
      </c>
      <c r="G18" s="59"/>
      <c r="H18" s="59">
        <v>1000</v>
      </c>
      <c r="I18" s="61"/>
    </row>
    <row r="19" ht="26" customHeight="1" spans="1:9">
      <c r="A19" s="57"/>
      <c r="B19" s="11">
        <v>302</v>
      </c>
      <c r="C19" s="41" t="s">
        <v>77</v>
      </c>
      <c r="D19" s="15">
        <v>187001</v>
      </c>
      <c r="E19" s="58" t="s">
        <v>206</v>
      </c>
      <c r="F19" s="59">
        <f t="shared" si="0"/>
        <v>5000</v>
      </c>
      <c r="G19" s="59"/>
      <c r="H19" s="59">
        <v>5000</v>
      </c>
      <c r="I19" s="61"/>
    </row>
    <row r="20" ht="26" customHeight="1" spans="1:9">
      <c r="A20" s="57"/>
      <c r="B20" s="11">
        <v>302</v>
      </c>
      <c r="C20" s="41" t="s">
        <v>175</v>
      </c>
      <c r="D20" s="15">
        <v>187001</v>
      </c>
      <c r="E20" s="58" t="s">
        <v>207</v>
      </c>
      <c r="F20" s="59">
        <f t="shared" si="0"/>
        <v>5000</v>
      </c>
      <c r="G20" s="59"/>
      <c r="H20" s="59">
        <v>5000</v>
      </c>
      <c r="I20" s="61"/>
    </row>
    <row r="21" ht="26" customHeight="1" spans="1:9">
      <c r="A21" s="57"/>
      <c r="B21" s="11">
        <v>302</v>
      </c>
      <c r="C21" s="41" t="s">
        <v>194</v>
      </c>
      <c r="D21" s="15">
        <v>187001</v>
      </c>
      <c r="E21" s="58" t="s">
        <v>208</v>
      </c>
      <c r="F21" s="59">
        <f t="shared" si="0"/>
        <v>12600</v>
      </c>
      <c r="G21" s="59"/>
      <c r="H21" s="59">
        <v>12600</v>
      </c>
      <c r="I21" s="61"/>
    </row>
    <row r="22" ht="26" customHeight="1" spans="1:9">
      <c r="A22" s="57"/>
      <c r="B22" s="11">
        <v>302</v>
      </c>
      <c r="C22" s="41" t="s">
        <v>102</v>
      </c>
      <c r="D22" s="15">
        <v>187001</v>
      </c>
      <c r="E22" s="58" t="s">
        <v>209</v>
      </c>
      <c r="F22" s="59">
        <f t="shared" si="0"/>
        <v>19000</v>
      </c>
      <c r="G22" s="59"/>
      <c r="H22" s="59">
        <v>19000</v>
      </c>
      <c r="I22" s="61"/>
    </row>
    <row r="23" ht="26" customHeight="1" spans="1:9">
      <c r="A23" s="57"/>
      <c r="B23" s="11">
        <v>302</v>
      </c>
      <c r="C23" s="41" t="s">
        <v>202</v>
      </c>
      <c r="D23" s="15">
        <v>187001</v>
      </c>
      <c r="E23" s="58" t="s">
        <v>177</v>
      </c>
      <c r="F23" s="59">
        <f t="shared" si="0"/>
        <v>2000</v>
      </c>
      <c r="G23" s="59"/>
      <c r="H23" s="59">
        <v>2000</v>
      </c>
      <c r="I23" s="61"/>
    </row>
    <row r="24" ht="26" customHeight="1" spans="1:9">
      <c r="A24" s="57"/>
      <c r="B24" s="11">
        <v>302</v>
      </c>
      <c r="C24" s="41" t="s">
        <v>210</v>
      </c>
      <c r="D24" s="15">
        <v>187001</v>
      </c>
      <c r="E24" s="58" t="s">
        <v>172</v>
      </c>
      <c r="F24" s="59">
        <f t="shared" si="0"/>
        <v>4800</v>
      </c>
      <c r="G24" s="59"/>
      <c r="H24" s="59">
        <v>4800</v>
      </c>
      <c r="I24" s="61"/>
    </row>
    <row r="25" ht="26" customHeight="1" spans="1:9">
      <c r="A25" s="57"/>
      <c r="B25" s="11">
        <v>302</v>
      </c>
      <c r="C25" s="41" t="s">
        <v>211</v>
      </c>
      <c r="D25" s="15">
        <v>187001</v>
      </c>
      <c r="E25" s="58" t="s">
        <v>173</v>
      </c>
      <c r="F25" s="59">
        <f t="shared" si="0"/>
        <v>2000</v>
      </c>
      <c r="G25" s="59"/>
      <c r="H25" s="59">
        <v>2000</v>
      </c>
      <c r="I25" s="61"/>
    </row>
    <row r="26" ht="26" customHeight="1" spans="1:9">
      <c r="A26" s="57"/>
      <c r="B26" s="11">
        <v>302</v>
      </c>
      <c r="C26" s="41" t="s">
        <v>212</v>
      </c>
      <c r="D26" s="15">
        <v>187001</v>
      </c>
      <c r="E26" s="58" t="s">
        <v>176</v>
      </c>
      <c r="F26" s="59">
        <f t="shared" si="0"/>
        <v>8820</v>
      </c>
      <c r="G26" s="59"/>
      <c r="H26" s="59">
        <v>8820</v>
      </c>
      <c r="I26" s="61"/>
    </row>
    <row r="27" ht="26" customHeight="1" spans="2:8">
      <c r="B27" s="11">
        <v>302</v>
      </c>
      <c r="C27" s="11" t="s">
        <v>213</v>
      </c>
      <c r="D27" s="15">
        <v>187001</v>
      </c>
      <c r="E27" s="58" t="s">
        <v>174</v>
      </c>
      <c r="F27" s="59">
        <f t="shared" si="0"/>
        <v>1000</v>
      </c>
      <c r="G27" s="59"/>
      <c r="H27" s="59">
        <v>1000</v>
      </c>
    </row>
    <row r="28" ht="26" customHeight="1" spans="2:8">
      <c r="B28" s="11">
        <v>302</v>
      </c>
      <c r="C28" s="11" t="s">
        <v>95</v>
      </c>
      <c r="D28" s="15">
        <v>187001</v>
      </c>
      <c r="E28" s="58" t="s">
        <v>214</v>
      </c>
      <c r="F28" s="59">
        <f t="shared" si="0"/>
        <v>14393.72</v>
      </c>
      <c r="G28" s="59"/>
      <c r="H28" s="59">
        <v>14393.72</v>
      </c>
    </row>
    <row r="29" ht="26" customHeight="1" spans="2:8">
      <c r="B29" s="11">
        <v>302</v>
      </c>
      <c r="C29" s="11" t="s">
        <v>215</v>
      </c>
      <c r="D29" s="15">
        <v>187001</v>
      </c>
      <c r="E29" s="58" t="s">
        <v>216</v>
      </c>
      <c r="F29" s="59">
        <f t="shared" si="0"/>
        <v>13650.72</v>
      </c>
      <c r="G29" s="59"/>
      <c r="H29" s="59">
        <v>13650.72</v>
      </c>
    </row>
    <row r="30" ht="26" customHeight="1" spans="2:8">
      <c r="B30" s="11">
        <v>302</v>
      </c>
      <c r="C30" s="11" t="s">
        <v>217</v>
      </c>
      <c r="D30" s="15">
        <v>187001</v>
      </c>
      <c r="E30" s="58" t="s">
        <v>218</v>
      </c>
      <c r="F30" s="59">
        <f t="shared" si="0"/>
        <v>42000</v>
      </c>
      <c r="G30" s="59"/>
      <c r="H30" s="59">
        <v>42000</v>
      </c>
    </row>
    <row r="31" ht="26" customHeight="1" spans="2:8">
      <c r="B31" s="11">
        <v>302</v>
      </c>
      <c r="C31" s="11" t="s">
        <v>88</v>
      </c>
      <c r="D31" s="15">
        <v>187001</v>
      </c>
      <c r="E31" s="58" t="s">
        <v>178</v>
      </c>
      <c r="F31" s="59">
        <f t="shared" si="0"/>
        <v>18100</v>
      </c>
      <c r="G31" s="59"/>
      <c r="H31" s="59">
        <v>18100</v>
      </c>
    </row>
    <row r="32" ht="26" customHeight="1" spans="2:8">
      <c r="B32" s="11">
        <v>303</v>
      </c>
      <c r="C32" s="11" t="s">
        <v>83</v>
      </c>
      <c r="D32" s="15">
        <v>187001</v>
      </c>
      <c r="E32" s="58" t="s">
        <v>219</v>
      </c>
      <c r="F32" s="59">
        <f t="shared" si="0"/>
        <v>21249.6</v>
      </c>
      <c r="G32" s="59">
        <v>21249.6</v>
      </c>
      <c r="H32" s="59"/>
    </row>
    <row r="33" ht="26" customHeight="1" spans="2:8">
      <c r="B33" s="11">
        <v>303</v>
      </c>
      <c r="C33" s="11" t="s">
        <v>88</v>
      </c>
      <c r="D33" s="15">
        <v>187001</v>
      </c>
      <c r="E33" s="58" t="s">
        <v>220</v>
      </c>
      <c r="F33" s="59">
        <f t="shared" si="0"/>
        <v>86555</v>
      </c>
      <c r="G33" s="59">
        <v>86555</v>
      </c>
      <c r="H33" s="5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5" topLeftCell="A18" activePane="bottomLeft" state="frozen"/>
      <selection/>
      <selection pane="bottomLeft" activeCell="J7" sqref="J7"/>
    </sheetView>
  </sheetViews>
  <sheetFormatPr defaultColWidth="10" defaultRowHeight="13.5"/>
  <cols>
    <col min="1" max="1" width="1.53333333333333" style="1" customWidth="1"/>
    <col min="2" max="4" width="6.625" style="35" customWidth="1"/>
    <col min="5" max="5" width="14.125" style="35" customWidth="1"/>
    <col min="6" max="6" width="25.25" style="1" customWidth="1"/>
    <col min="7" max="7" width="38.125" style="1" customWidth="1"/>
    <col min="8" max="8" width="22.375" style="1" customWidth="1"/>
    <col min="9" max="9" width="1.53333333333333" style="1" customWidth="1"/>
    <col min="10" max="12" width="9.76666666666667" style="1" customWidth="1"/>
    <col min="13" max="16384" width="10" style="1"/>
  </cols>
  <sheetData>
    <row r="1" ht="25" customHeight="1" spans="1:9">
      <c r="A1" s="2"/>
      <c r="B1" s="36"/>
      <c r="C1" s="37"/>
      <c r="D1" s="37"/>
      <c r="E1" s="37"/>
      <c r="F1" s="10"/>
      <c r="G1" s="10"/>
      <c r="H1" s="22" t="s">
        <v>221</v>
      </c>
      <c r="I1" s="10"/>
    </row>
    <row r="2" ht="22.8" customHeight="1" spans="1:9">
      <c r="A2" s="2"/>
      <c r="B2" s="38" t="s">
        <v>222</v>
      </c>
      <c r="C2" s="38"/>
      <c r="D2" s="38"/>
      <c r="E2" s="38"/>
      <c r="F2" s="7"/>
      <c r="G2" s="7"/>
      <c r="H2" s="7"/>
      <c r="I2" s="10" t="s">
        <v>3</v>
      </c>
    </row>
    <row r="3" ht="19.55" customHeight="1" spans="1:9">
      <c r="A3" s="8"/>
      <c r="B3" s="39" t="s">
        <v>5</v>
      </c>
      <c r="C3" s="39"/>
      <c r="D3" s="39"/>
      <c r="E3" s="39"/>
      <c r="F3" s="9"/>
      <c r="G3" s="9"/>
      <c r="H3" s="40" t="s">
        <v>6</v>
      </c>
      <c r="I3" s="24"/>
    </row>
    <row r="4" ht="24.4" customHeight="1" spans="1:9">
      <c r="A4" s="12"/>
      <c r="B4" s="41" t="s">
        <v>70</v>
      </c>
      <c r="C4" s="41"/>
      <c r="D4" s="41"/>
      <c r="E4" s="41" t="s">
        <v>71</v>
      </c>
      <c r="F4" s="11" t="s">
        <v>161</v>
      </c>
      <c r="G4" s="11" t="s">
        <v>223</v>
      </c>
      <c r="H4" s="11" t="s">
        <v>224</v>
      </c>
      <c r="I4" s="25"/>
    </row>
    <row r="5" ht="24.4" customHeight="1" spans="1:9">
      <c r="A5" s="12"/>
      <c r="B5" s="41" t="s">
        <v>73</v>
      </c>
      <c r="C5" s="41" t="s">
        <v>74</v>
      </c>
      <c r="D5" s="41" t="s">
        <v>75</v>
      </c>
      <c r="E5" s="41"/>
      <c r="F5" s="11"/>
      <c r="G5" s="11"/>
      <c r="H5" s="11"/>
      <c r="I5" s="26"/>
    </row>
    <row r="6" ht="22.8" customHeight="1" spans="1:9">
      <c r="A6" s="13"/>
      <c r="B6" s="41"/>
      <c r="C6" s="41"/>
      <c r="D6" s="41"/>
      <c r="E6" s="41"/>
      <c r="F6" s="11"/>
      <c r="G6" s="11" t="s">
        <v>76</v>
      </c>
      <c r="H6" s="14">
        <f>SUM(H7:H26)</f>
        <v>10005800</v>
      </c>
      <c r="I6" s="27"/>
    </row>
    <row r="7" ht="28" customHeight="1" spans="1:9">
      <c r="A7" s="13"/>
      <c r="B7" s="41" t="s">
        <v>80</v>
      </c>
      <c r="C7" s="41" t="s">
        <v>82</v>
      </c>
      <c r="D7" s="41" t="s">
        <v>83</v>
      </c>
      <c r="E7" s="42" t="s">
        <v>225</v>
      </c>
      <c r="F7" s="43" t="s">
        <v>84</v>
      </c>
      <c r="G7" s="44" t="s">
        <v>226</v>
      </c>
      <c r="H7" s="45">
        <v>14600</v>
      </c>
      <c r="I7" s="27"/>
    </row>
    <row r="8" ht="28" customHeight="1" spans="1:9">
      <c r="A8" s="13"/>
      <c r="B8" s="41" t="s">
        <v>80</v>
      </c>
      <c r="C8" s="41" t="s">
        <v>82</v>
      </c>
      <c r="D8" s="41" t="s">
        <v>83</v>
      </c>
      <c r="E8" s="42" t="s">
        <v>225</v>
      </c>
      <c r="F8" s="44" t="s">
        <v>84</v>
      </c>
      <c r="G8" s="44" t="s">
        <v>227</v>
      </c>
      <c r="H8" s="45">
        <v>189200</v>
      </c>
      <c r="I8" s="27"/>
    </row>
    <row r="9" ht="28" customHeight="1" spans="1:9">
      <c r="A9" s="13"/>
      <c r="B9" s="41" t="s">
        <v>80</v>
      </c>
      <c r="C9" s="41" t="s">
        <v>82</v>
      </c>
      <c r="D9" s="41" t="s">
        <v>85</v>
      </c>
      <c r="E9" s="42" t="s">
        <v>225</v>
      </c>
      <c r="F9" s="44" t="s">
        <v>86</v>
      </c>
      <c r="G9" s="44" t="s">
        <v>228</v>
      </c>
      <c r="H9" s="45">
        <v>345600</v>
      </c>
      <c r="I9" s="27"/>
    </row>
    <row r="10" ht="28" customHeight="1" spans="1:9">
      <c r="A10" s="13"/>
      <c r="B10" s="41" t="s">
        <v>80</v>
      </c>
      <c r="C10" s="41" t="s">
        <v>82</v>
      </c>
      <c r="D10" s="41" t="s">
        <v>77</v>
      </c>
      <c r="E10" s="42" t="s">
        <v>225</v>
      </c>
      <c r="F10" s="44" t="s">
        <v>87</v>
      </c>
      <c r="G10" s="43" t="s">
        <v>229</v>
      </c>
      <c r="H10" s="45">
        <v>2617900</v>
      </c>
      <c r="I10" s="27"/>
    </row>
    <row r="11" ht="28" customHeight="1" spans="1:9">
      <c r="A11" s="13"/>
      <c r="B11" s="41" t="s">
        <v>80</v>
      </c>
      <c r="C11" s="41" t="s">
        <v>82</v>
      </c>
      <c r="D11" s="41" t="s">
        <v>88</v>
      </c>
      <c r="E11" s="42" t="s">
        <v>225</v>
      </c>
      <c r="F11" s="44" t="s">
        <v>89</v>
      </c>
      <c r="G11" s="43" t="s">
        <v>230</v>
      </c>
      <c r="H11" s="45">
        <v>1369400</v>
      </c>
      <c r="I11" s="27"/>
    </row>
    <row r="12" ht="28" customHeight="1" spans="1:9">
      <c r="A12" s="13"/>
      <c r="B12" s="41" t="s">
        <v>80</v>
      </c>
      <c r="C12" s="41" t="s">
        <v>82</v>
      </c>
      <c r="D12" s="41" t="s">
        <v>88</v>
      </c>
      <c r="E12" s="42" t="s">
        <v>225</v>
      </c>
      <c r="F12" s="44" t="s">
        <v>89</v>
      </c>
      <c r="G12" s="43" t="s">
        <v>231</v>
      </c>
      <c r="H12" s="45">
        <v>800000</v>
      </c>
      <c r="I12" s="27"/>
    </row>
    <row r="13" ht="28" customHeight="1" spans="1:9">
      <c r="A13" s="13"/>
      <c r="B13" s="41" t="s">
        <v>80</v>
      </c>
      <c r="C13" s="41" t="s">
        <v>82</v>
      </c>
      <c r="D13" s="41" t="s">
        <v>88</v>
      </c>
      <c r="E13" s="42" t="s">
        <v>225</v>
      </c>
      <c r="F13" s="44" t="s">
        <v>89</v>
      </c>
      <c r="G13" s="43" t="s">
        <v>232</v>
      </c>
      <c r="H13" s="45">
        <v>334800</v>
      </c>
      <c r="I13" s="27"/>
    </row>
    <row r="14" ht="28" customHeight="1" spans="1:9">
      <c r="A14" s="13"/>
      <c r="B14" s="41" t="s">
        <v>80</v>
      </c>
      <c r="C14" s="41" t="s">
        <v>90</v>
      </c>
      <c r="D14" s="41" t="s">
        <v>91</v>
      </c>
      <c r="E14" s="42" t="s">
        <v>225</v>
      </c>
      <c r="F14" s="44" t="s">
        <v>92</v>
      </c>
      <c r="G14" s="43" t="s">
        <v>233</v>
      </c>
      <c r="H14" s="45">
        <v>1293000</v>
      </c>
      <c r="I14" s="27"/>
    </row>
    <row r="15" ht="28" customHeight="1" spans="1:9">
      <c r="A15" s="13"/>
      <c r="B15" s="41" t="s">
        <v>80</v>
      </c>
      <c r="C15" s="41" t="s">
        <v>90</v>
      </c>
      <c r="D15" s="41" t="s">
        <v>77</v>
      </c>
      <c r="E15" s="42" t="s">
        <v>225</v>
      </c>
      <c r="F15" s="44" t="s">
        <v>93</v>
      </c>
      <c r="G15" s="43" t="s">
        <v>234</v>
      </c>
      <c r="H15" s="45">
        <v>137700</v>
      </c>
      <c r="I15" s="27"/>
    </row>
    <row r="16" ht="28" customHeight="1" spans="1:9">
      <c r="A16" s="13"/>
      <c r="B16" s="41" t="s">
        <v>80</v>
      </c>
      <c r="C16" s="41" t="s">
        <v>90</v>
      </c>
      <c r="D16" s="41" t="s">
        <v>88</v>
      </c>
      <c r="E16" s="42" t="s">
        <v>225</v>
      </c>
      <c r="F16" s="44" t="s">
        <v>94</v>
      </c>
      <c r="G16" s="43" t="s">
        <v>235</v>
      </c>
      <c r="H16" s="45">
        <v>38700</v>
      </c>
      <c r="I16" s="27"/>
    </row>
    <row r="17" ht="28" customHeight="1" spans="1:9">
      <c r="A17" s="13"/>
      <c r="B17" s="41" t="s">
        <v>80</v>
      </c>
      <c r="C17" s="41" t="s">
        <v>90</v>
      </c>
      <c r="D17" s="41" t="s">
        <v>88</v>
      </c>
      <c r="E17" s="42" t="s">
        <v>225</v>
      </c>
      <c r="F17" s="44" t="s">
        <v>94</v>
      </c>
      <c r="G17" s="43" t="s">
        <v>236</v>
      </c>
      <c r="H17" s="45">
        <v>17400</v>
      </c>
      <c r="I17" s="27"/>
    </row>
    <row r="18" ht="28" customHeight="1" spans="2:8">
      <c r="B18" s="41" t="s">
        <v>80</v>
      </c>
      <c r="C18" s="41" t="s">
        <v>95</v>
      </c>
      <c r="D18" s="41" t="s">
        <v>83</v>
      </c>
      <c r="E18" s="42" t="s">
        <v>225</v>
      </c>
      <c r="F18" s="44" t="s">
        <v>97</v>
      </c>
      <c r="G18" s="44" t="s">
        <v>237</v>
      </c>
      <c r="H18" s="45">
        <v>43200</v>
      </c>
    </row>
    <row r="19" ht="28" customHeight="1" spans="2:8">
      <c r="B19" s="41" t="s">
        <v>80</v>
      </c>
      <c r="C19" s="41" t="s">
        <v>95</v>
      </c>
      <c r="D19" s="41" t="s">
        <v>83</v>
      </c>
      <c r="E19" s="42" t="s">
        <v>225</v>
      </c>
      <c r="F19" s="44" t="s">
        <v>97</v>
      </c>
      <c r="G19" s="44" t="s">
        <v>238</v>
      </c>
      <c r="H19" s="45">
        <v>20000</v>
      </c>
    </row>
    <row r="20" ht="28" customHeight="1" spans="2:8">
      <c r="B20" s="41" t="s">
        <v>80</v>
      </c>
      <c r="C20" s="41" t="s">
        <v>95</v>
      </c>
      <c r="D20" s="41" t="s">
        <v>83</v>
      </c>
      <c r="E20" s="42" t="s">
        <v>225</v>
      </c>
      <c r="F20" s="44" t="s">
        <v>97</v>
      </c>
      <c r="G20" s="44" t="s">
        <v>239</v>
      </c>
      <c r="H20" s="45">
        <v>123000</v>
      </c>
    </row>
    <row r="21" ht="28" customHeight="1" spans="2:8">
      <c r="B21" s="41" t="s">
        <v>80</v>
      </c>
      <c r="C21" s="41" t="s">
        <v>95</v>
      </c>
      <c r="D21" s="41" t="s">
        <v>78</v>
      </c>
      <c r="E21" s="42" t="s">
        <v>225</v>
      </c>
      <c r="F21" s="44" t="s">
        <v>98</v>
      </c>
      <c r="G21" s="44" t="s">
        <v>240</v>
      </c>
      <c r="H21" s="45">
        <v>145000</v>
      </c>
    </row>
    <row r="22" ht="28" customHeight="1" spans="2:8">
      <c r="B22" s="41" t="s">
        <v>80</v>
      </c>
      <c r="C22" s="41" t="s">
        <v>95</v>
      </c>
      <c r="D22" s="41" t="s">
        <v>78</v>
      </c>
      <c r="E22" s="42" t="s">
        <v>225</v>
      </c>
      <c r="F22" s="44" t="s">
        <v>98</v>
      </c>
      <c r="G22" s="43" t="s">
        <v>241</v>
      </c>
      <c r="H22" s="45">
        <v>1570000</v>
      </c>
    </row>
    <row r="23" ht="28" customHeight="1" spans="2:8">
      <c r="B23" s="41" t="s">
        <v>80</v>
      </c>
      <c r="C23" s="41" t="s">
        <v>95</v>
      </c>
      <c r="D23" s="41" t="s">
        <v>78</v>
      </c>
      <c r="E23" s="42" t="s">
        <v>225</v>
      </c>
      <c r="F23" s="44" t="s">
        <v>98</v>
      </c>
      <c r="G23" s="44" t="s">
        <v>242</v>
      </c>
      <c r="H23" s="45">
        <v>36300</v>
      </c>
    </row>
    <row r="24" ht="28" customHeight="1" spans="2:8">
      <c r="B24" s="41" t="s">
        <v>80</v>
      </c>
      <c r="C24" s="41" t="s">
        <v>95</v>
      </c>
      <c r="D24" s="41" t="s">
        <v>78</v>
      </c>
      <c r="E24" s="42" t="s">
        <v>225</v>
      </c>
      <c r="F24" s="44" t="s">
        <v>98</v>
      </c>
      <c r="G24" s="44" t="s">
        <v>243</v>
      </c>
      <c r="H24" s="45">
        <v>50000</v>
      </c>
    </row>
    <row r="25" ht="28" customHeight="1" spans="2:8">
      <c r="B25" s="41" t="s">
        <v>80</v>
      </c>
      <c r="C25" s="41" t="s">
        <v>95</v>
      </c>
      <c r="D25" s="41" t="s">
        <v>78</v>
      </c>
      <c r="E25" s="42" t="s">
        <v>225</v>
      </c>
      <c r="F25" s="44" t="s">
        <v>98</v>
      </c>
      <c r="G25" s="44" t="s">
        <v>244</v>
      </c>
      <c r="H25" s="45">
        <v>560000</v>
      </c>
    </row>
    <row r="26" ht="28" customHeight="1" spans="2:8">
      <c r="B26" s="41" t="s">
        <v>101</v>
      </c>
      <c r="C26" s="41" t="s">
        <v>106</v>
      </c>
      <c r="D26" s="41" t="s">
        <v>91</v>
      </c>
      <c r="E26" s="42" t="s">
        <v>225</v>
      </c>
      <c r="F26" s="44" t="s">
        <v>107</v>
      </c>
      <c r="G26" s="43" t="s">
        <v>245</v>
      </c>
      <c r="H26" s="45">
        <v>300000</v>
      </c>
    </row>
  </sheetData>
  <sortState ref="F7:H34">
    <sortCondition ref="F7"/>
  </sortState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卫</cp:lastModifiedBy>
  <dcterms:created xsi:type="dcterms:W3CDTF">2022-03-04T11:29:00Z</dcterms:created>
  <dcterms:modified xsi:type="dcterms:W3CDTF">2023-03-14T01:13:05Z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8C0FEFBE8AEA4A108DBFFFE6AE149BE6</vt:lpwstr>
  </property>
</Properties>
</file>