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0" windowHeight="10095" activeTab="6"/>
  </bookViews>
  <sheets>
    <sheet name="140#义务教育能力提升" sheetId="4" r:id="rId1"/>
    <sheet name="128#学前教育" sheetId="3" r:id="rId2"/>
    <sheet name="72#高中教育" sheetId="2" r:id="rId3"/>
    <sheet name="67#特殊教育" sheetId="1" r:id="rId4"/>
    <sheet name="城乡义务教育补助经费" sheetId="6" r:id="rId5"/>
    <sheet name="学生资助补助经费" sheetId="8" r:id="rId6"/>
    <sheet name="彩票公益金" sheetId="9" r:id="rId7"/>
    <sheet name="Sheet1" sheetId="7" r:id="rId8"/>
  </sheets>
  <definedNames>
    <definedName name="_xlnm.Print_Area" localSheetId="6">彩票公益金!$A$1:$I$26</definedName>
  </definedNames>
  <calcPr calcId="125725"/>
</workbook>
</file>

<file path=xl/calcChain.xml><?xml version="1.0" encoding="utf-8"?>
<calcChain xmlns="http://schemas.openxmlformats.org/spreadsheetml/2006/main">
  <c r="V6" i="8"/>
  <c r="I6"/>
  <c r="H6"/>
</calcChain>
</file>

<file path=xl/sharedStrings.xml><?xml version="1.0" encoding="utf-8"?>
<sst xmlns="http://schemas.openxmlformats.org/spreadsheetml/2006/main" count="467" uniqueCount="206">
  <si>
    <t>转移支付 （项目）名称</t>
  </si>
  <si>
    <t>中央主管部门</t>
  </si>
  <si>
    <t>地方主管部门</t>
  </si>
  <si>
    <t>资金情况（万元）</t>
  </si>
  <si>
    <t>全年预算数（A）</t>
  </si>
  <si>
    <t>全年执行数（B）</t>
  </si>
  <si>
    <t>预算执行率（B/A）</t>
  </si>
  <si>
    <t>年度资金总额</t>
  </si>
  <si>
    <t>其中：中央财政资金</t>
  </si>
  <si>
    <t xml:space="preserve">      地方资金</t>
  </si>
  <si>
    <t xml:space="preserve">      其他资金</t>
  </si>
  <si>
    <t>总体目标完成情况</t>
  </si>
  <si>
    <t>总体目标</t>
  </si>
  <si>
    <t>全年实际完成情况</t>
  </si>
  <si>
    <t>绩效指标</t>
  </si>
  <si>
    <t>一级指标</t>
  </si>
  <si>
    <t>二级指标</t>
  </si>
  <si>
    <t>三级指标</t>
  </si>
  <si>
    <t>指标值</t>
  </si>
  <si>
    <t>全年实际完成值</t>
  </si>
  <si>
    <t>未完成原因和改进措施</t>
  </si>
  <si>
    <t>产出指标</t>
  </si>
  <si>
    <t>数量指标</t>
  </si>
  <si>
    <t>56人以上大班额数</t>
  </si>
  <si>
    <t>城镇学校总体学位供给数较去年增加数</t>
  </si>
  <si>
    <t>寄宿制学校总体学位供给数较去年增加数</t>
  </si>
  <si>
    <t>农村义务教育学校网络覆盖率</t>
  </si>
  <si>
    <t>质量指标</t>
  </si>
  <si>
    <t>两类学校建设情况（办学条件是否达到国家和省基本办学标准）</t>
  </si>
  <si>
    <t>新改扩建工程验收合格率</t>
  </si>
  <si>
    <t>设备设施验收合格率</t>
  </si>
  <si>
    <t>时效指标</t>
  </si>
  <si>
    <t>完成实施期计划任务（已实施项目个数及计划项目个数）</t>
  </si>
  <si>
    <t>效益指标</t>
  </si>
  <si>
    <t>可持续影响指标</t>
  </si>
  <si>
    <t>义务教育阶段闲置校舍面积较上年减少面积</t>
  </si>
  <si>
    <t>城乡学校生均校舍面积与标准值差异系数较上年</t>
  </si>
  <si>
    <t>义务教育薄弱环节改善与能力提升</t>
  </si>
  <si>
    <t>满意度指标</t>
  </si>
  <si>
    <t>服务对象满意度指标</t>
  </si>
  <si>
    <t>教师、学生和家长对项目的综合满意度（%）</t>
  </si>
  <si>
    <t>说明</t>
  </si>
  <si>
    <t>请在此处简要说明中央巡视、各级审计和财政监督中发现的问题及其所涉及的金额，如没有请填无。</t>
  </si>
  <si>
    <t>注：</t>
  </si>
  <si>
    <t>1.资金使用单位按项目绩效目标填报，主管部门汇总时按区域绩效目标填报。</t>
  </si>
  <si>
    <t xml:space="preserve">    2.其他资金包括与中央财政资金、地方财政资金共同投入到同一项目的自有资金、社会资金，以及以前年度的结转结余资金等。</t>
  </si>
  <si>
    <t xml:space="preserve">    3.全年执行数是指按照国库集中支付制度要求所形成的实际支出。</t>
  </si>
  <si>
    <t xml:space="preserve">    4.定量指标。地方各级主管部门对资金使用单位填写的实际完成值汇总时，绝对值直接累加计算，相对值按照资金额度加权平均计算。</t>
  </si>
  <si>
    <t xml:space="preserve">    5.定性指标。资金使用单位分别按照80%（含）—100%、60%（含）—80%、0%-60%合理填写实际完成值。地方各级主管部门汇总时，按照资金额度加权平均计算完成值。</t>
  </si>
  <si>
    <t>支持学前教育发展资金转移支付项目绩效目标自评表</t>
  </si>
  <si>
    <t>学前三年毛入园率</t>
  </si>
  <si>
    <t>普惠性学前教育覆盖率</t>
  </si>
  <si>
    <t>资助家庭经济困难幼儿数</t>
  </si>
  <si>
    <t>新建、改扩建幼儿园验收合格率</t>
  </si>
  <si>
    <t>设备采购质量合格率</t>
  </si>
  <si>
    <t>社会效益指标</t>
  </si>
  <si>
    <t>积极引导地方扩大普惠性学前教育资源</t>
  </si>
  <si>
    <t>全省公办幼儿园在园幼儿占比</t>
  </si>
  <si>
    <t>学前教育保教质量</t>
  </si>
  <si>
    <t>师生满意度</t>
  </si>
  <si>
    <t>产
出
指
标</t>
  </si>
  <si>
    <t>受益学校数（所）</t>
  </si>
  <si>
    <t>新建改扩建工程验收合格率</t>
  </si>
  <si>
    <t>目标是否在时限内完成</t>
  </si>
  <si>
    <t>社会效益
指标</t>
  </si>
  <si>
    <t>受益学生数（人）</t>
  </si>
  <si>
    <t>高中阶段教育毛入学率</t>
  </si>
  <si>
    <t>初中毕业生接受高中阶段教育的机会</t>
  </si>
  <si>
    <t>国民受教育年限</t>
  </si>
  <si>
    <t>服务对象
满意度指标</t>
  </si>
  <si>
    <t>家长学生满意度</t>
  </si>
  <si>
    <t>学校满意度</t>
  </si>
  <si>
    <t>特殊教育补助资金转移支付项目绩效目标自评表</t>
  </si>
  <si>
    <t>特殊教育补助资金</t>
  </si>
  <si>
    <t>受益特教学校学生数</t>
  </si>
  <si>
    <t>薄弱特教学校改造验收达标率</t>
  </si>
  <si>
    <t>购置特殊教育设施设备质量合格率</t>
  </si>
  <si>
    <t>特殊教育学校办学水平</t>
  </si>
  <si>
    <t>特殊教育学校办学条件</t>
  </si>
  <si>
    <t>残疾学生及家长满意度</t>
  </si>
  <si>
    <t>特殊教育教师满意度</t>
  </si>
  <si>
    <t>义务教育生均公用经费</t>
    <phoneticPr fontId="5" type="noConversion"/>
  </si>
  <si>
    <t>免费提供教科书、作业本受益学生数</t>
    <phoneticPr fontId="5" type="noConversion"/>
  </si>
  <si>
    <t>家庭经济困难学生生活补助受益学生数</t>
    <phoneticPr fontId="5" type="noConversion"/>
  </si>
  <si>
    <t>营养改善计划膳食补助学生人数</t>
    <phoneticPr fontId="5" type="noConversion"/>
  </si>
  <si>
    <t>教科书质量合格率</t>
    <phoneticPr fontId="5" type="noConversion"/>
  </si>
  <si>
    <t>农村学校校舍日常维修改造质量达标率</t>
    <phoneticPr fontId="5" type="noConversion"/>
  </si>
  <si>
    <t>营养改善计划食品安全达标率</t>
    <phoneticPr fontId="5" type="noConversion"/>
  </si>
  <si>
    <t>成本指标</t>
    <phoneticPr fontId="5" type="noConversion"/>
  </si>
  <si>
    <t>营养改善计划试点膳食生均补助标准</t>
    <phoneticPr fontId="5" type="noConversion"/>
  </si>
  <si>
    <t>社会效益</t>
    <phoneticPr fontId="5" type="noConversion"/>
  </si>
  <si>
    <t>乡村教师队伍素质</t>
    <phoneticPr fontId="5" type="noConversion"/>
  </si>
  <si>
    <t>贫困地区学生身体素质</t>
    <phoneticPr fontId="5" type="noConversion"/>
  </si>
  <si>
    <t>学校和老师满意度</t>
    <phoneticPr fontId="5" type="noConversion"/>
  </si>
  <si>
    <t>家长和学生满意度</t>
    <phoneticPr fontId="5" type="noConversion"/>
  </si>
  <si>
    <t>城乡义务教育补助经费资金转移支付项目绩效目标自评表</t>
    <phoneticPr fontId="5" type="noConversion"/>
  </si>
  <si>
    <t>城乡义务教育补助经费</t>
    <phoneticPr fontId="5" type="noConversion"/>
  </si>
  <si>
    <t xml:space="preserve">不低于国家规定的基准定额标准
</t>
    <phoneticPr fontId="5" type="noConversion"/>
  </si>
  <si>
    <t>不低于国家规定的基准定额标准</t>
  </si>
  <si>
    <t>≥16000</t>
    <phoneticPr fontId="5" type="noConversion"/>
  </si>
  <si>
    <t>≥5000</t>
    <phoneticPr fontId="5" type="noConversion"/>
  </si>
  <si>
    <t>≧97%</t>
  </si>
  <si>
    <t>4元/天</t>
  </si>
  <si>
    <t>提升</t>
  </si>
  <si>
    <t>≥85%</t>
  </si>
  <si>
    <t>≥85%</t>
    <phoneticPr fontId="5" type="noConversion"/>
  </si>
  <si>
    <t>≥3000</t>
    <phoneticPr fontId="5" type="noConversion"/>
  </si>
  <si>
    <t>改善普通高中办学条件补助资金转移支付项目绩效目标自评表</t>
    <phoneticPr fontId="5" type="noConversion"/>
  </si>
  <si>
    <t>改善普通高中办学条件补助资金</t>
    <phoneticPr fontId="5" type="noConversion"/>
  </si>
  <si>
    <t>≥95%</t>
    <phoneticPr fontId="5" type="noConversion"/>
  </si>
  <si>
    <t>学前教育发展资金</t>
  </si>
  <si>
    <t>师资达到两教一保，保教质量得到提升，家长满意度</t>
  </si>
  <si>
    <t>≥16000</t>
    <phoneticPr fontId="5" type="noConversion"/>
  </si>
  <si>
    <t>≥85%</t>
    <phoneticPr fontId="5" type="noConversion"/>
  </si>
  <si>
    <t>≥98%</t>
    <phoneticPr fontId="5" type="noConversion"/>
  </si>
  <si>
    <t>≥260</t>
    <phoneticPr fontId="5" type="noConversion"/>
  </si>
  <si>
    <t>≥50%</t>
    <phoneticPr fontId="5" type="noConversion"/>
  </si>
  <si>
    <t>≥90%</t>
    <phoneticPr fontId="5" type="noConversion"/>
  </si>
  <si>
    <t>义务教育薄弱环节改善与能力提升（优化义务教育资源配置）补助资金转移支付项目绩效目标自评表</t>
    <phoneticPr fontId="5" type="noConversion"/>
  </si>
  <si>
    <t>义务教育薄弱环节改善与能力提升（优化义务教育资源配置）补助资金</t>
    <phoneticPr fontId="5" type="noConversion"/>
  </si>
  <si>
    <t>推进残疾儿童少年在普通学校随班就读工作的关键支撑，对推进全纳教育, 全面提高特殊教育普及水平。</t>
    <phoneticPr fontId="5" type="noConversion"/>
  </si>
  <si>
    <t>良好</t>
  </si>
  <si>
    <t>建设完成特教资源室</t>
    <phoneticPr fontId="5" type="noConversion"/>
  </si>
  <si>
    <t>目标1：落实城乡统一、重在农村的义务教育经费保障机制。
目标2: 实施免费义务教育，全面落实“三免一补”政策，不断健全完善校舍维修改造长效机制。
目标3：实施农村义务教育学生营养改善计划。</t>
    <phoneticPr fontId="5" type="noConversion"/>
  </si>
  <si>
    <t>1：落实城乡统一、重在农村的义务教育经费保障机制。
2: 实施免费义务教育，全面落实“三免一补”政策，不断健全完善校舍维修改造长效机制。
3：实施农村义务教育学生营养改善计划。</t>
    <phoneticPr fontId="5" type="noConversion"/>
  </si>
  <si>
    <t>2个</t>
  </si>
  <si>
    <r>
      <rPr>
        <sz val="12"/>
        <rFont val="微软雅黑"/>
        <family val="2"/>
        <charset val="134"/>
      </rPr>
      <t>≥</t>
    </r>
    <r>
      <rPr>
        <sz val="12"/>
        <rFont val="宋体"/>
        <family val="3"/>
        <charset val="134"/>
      </rPr>
      <t>90%</t>
    </r>
  </si>
  <si>
    <t>一级指标</t>
    <phoneticPr fontId="5" type="noConversion"/>
  </si>
  <si>
    <t xml:space="preserve">目标1：完成安全防撞柱项目。
目标2: 完成教学楼屋顶防水改造项目。                         
</t>
    <phoneticPr fontId="5" type="noConversion"/>
  </si>
  <si>
    <t>目标1：西路食堂改造。
目标2: 新建六中女生宿舍。
目标3：购置教学仪器设备。</t>
    <phoneticPr fontId="5" type="noConversion"/>
  </si>
  <si>
    <t>1、计划新建1所幼儿园、完成改扩建两所幼儿园。                              2、公办普惠性在园比例达85％以上。                               3、在园幼儿每人每月减免保教费60元。</t>
    <phoneticPr fontId="5" type="noConversion"/>
  </si>
  <si>
    <t>1、完成西路食堂改造。                           2、新建六中女生宿舍动工，按照进度拨款。                              3新购实验室仪器、音体美器材、教学设备等3000件。</t>
    <phoneticPr fontId="5" type="noConversion"/>
  </si>
  <si>
    <t xml:space="preserve">     1、新建1所幼儿园正在开展设计及征撤工作资金暂时还未支付、改扩建两所幼儿园已经完成。                             2、公办普惠性在园比例达85％以上。                               3、在园幼儿每人每月减免保教费60元。</t>
    <phoneticPr fontId="5" type="noConversion"/>
  </si>
  <si>
    <t>1.学校安全防撞柱安装完成。                                               2.教学楼屋顶防水改造完成</t>
    <phoneticPr fontId="5" type="noConversion"/>
  </si>
  <si>
    <t>资金使用单位</t>
    <phoneticPr fontId="5" type="noConversion"/>
  </si>
  <si>
    <t>攀枝花市仁和区教育和体育局</t>
    <phoneticPr fontId="5" type="noConversion"/>
  </si>
  <si>
    <t>攀枝花市教育和体育局</t>
    <phoneticPr fontId="5" type="noConversion"/>
  </si>
  <si>
    <t>教育厅</t>
    <phoneticPr fontId="5" type="noConversion"/>
  </si>
  <si>
    <t>学生资助补助经费转移支付项目绩效目标自评表</t>
  </si>
  <si>
    <t>学生资助补助经费</t>
  </si>
  <si>
    <t xml:space="preserve">目标1：高中阶段教育国家助学金、免学费资助政策按规定得到落实。                                                                                              目标2：激励高中家庭经济困难学生勤奋学习、努力进取，提高学生思想道德素质和专业技能水平。
目标3：教育公平显著提升，满足家庭经济困难学生基本学习生活需要。
</t>
  </si>
  <si>
    <t xml:space="preserve">普通高中：免除0.0925万人学费，发放0.0925万人助学金；
高中阶段教育国家资助按规定得到落实。                                                                                              家庭经济困难学生勤奋学习、努力进取，提高学生思想道德素质和专业技能水平。
教育公平显著提升，满足家庭经济困难学生基本学习生活需要。
</t>
  </si>
  <si>
    <t>普通高中国家助学金应受助学生享受比例</t>
  </si>
  <si>
    <t>普通高中免学杂费应受助学生受助比例</t>
  </si>
  <si>
    <t>普通高中国家助学金</t>
  </si>
  <si>
    <t>按名额下达</t>
  </si>
  <si>
    <t>925人</t>
  </si>
  <si>
    <t>普通高中免学杂费</t>
  </si>
  <si>
    <t>高中国家助学金资助面</t>
  </si>
  <si>
    <t>30-40%</t>
  </si>
  <si>
    <t>高中阶段职普招生比</t>
  </si>
  <si>
    <t>大体相当</t>
  </si>
  <si>
    <t>助学金、免学费按规定及时发放率</t>
  </si>
  <si>
    <t>社会效益</t>
  </si>
  <si>
    <t>帮助家庭经济困难学生接受高中阶段教育</t>
  </si>
  <si>
    <t>保障家庭经济困难学生就学</t>
  </si>
  <si>
    <t>在普通高中及中职国家助学金名额分配时，适当向农村地区、贫困地区和民族地区倾斜</t>
  </si>
  <si>
    <t>适当倾斜</t>
  </si>
  <si>
    <t>无</t>
  </si>
  <si>
    <t>东区</t>
  </si>
  <si>
    <t>西区</t>
  </si>
  <si>
    <t>仁和区</t>
  </si>
  <si>
    <t>米易县</t>
  </si>
  <si>
    <t>盐边县</t>
  </si>
  <si>
    <t>市直属</t>
  </si>
  <si>
    <t>教育厅</t>
    <phoneticPr fontId="16" type="noConversion"/>
  </si>
  <si>
    <t>填表说明：
1、自评表总分由预算执行得分与各项指标得分汇总形成，共计100分。其中：预算执行分值10分，绩效指标分值90分，其中：产出指标50分、效益指标30分、满意度指标10分，各单位根据项目具体情况细化设定各三级指标分值，三级指标不限于列举指标，可根据具体项目情况增设三级指标，每个一级指标下的三级指标分值总和数不超过一级指标规定比重。
2、“全年预算数”为对应资金文件下达的本区域的全年批复下达数；
3、“全年执行数”是指按照国库集中支付制度要求，支付到商品和劳务供应者或用款单位形成的实际支出，金额应与所提供专项资金支出明细账及支付凭证相符；
4、“其他资金”包括与省级财政资金共同投入到同一项目的自有资金、社会资金，以及以前年度的结转结余资金等；
5、“执行率”计算公式为全年执行数（B）÷全年预算数（A）；资金执行率得分=10×执行率，如执行率不足100%，需填报“未完成原因和改进措施”；
6、年度总体目标中预期目标及实际完成情况据实填写，简要概括该本区域或者本单位当年目标及完成情况；
7、“绩效指标”中“三级指标”及“年度指标值”，应以项目申报时的绩效目标、项目绩效目标执行计划表为准；</t>
  </si>
  <si>
    <t>总计</t>
  </si>
  <si>
    <t>受益对象满意度</t>
  </si>
  <si>
    <t>满意度指标（10%）</t>
  </si>
  <si>
    <t>促进体育人才培养</t>
  </si>
  <si>
    <t>对全民健身工作的推动作用</t>
  </si>
  <si>
    <t>全民健身设施完工时间</t>
  </si>
  <si>
    <t>全民健身设施合格率</t>
  </si>
  <si>
    <t>效益指标（30%）</t>
  </si>
  <si>
    <t>共建联办队伍获奖牌</t>
  </si>
  <si>
    <t>建成体育设施</t>
  </si>
  <si>
    <t>举办承办体育赛事活动</t>
  </si>
  <si>
    <t>体育助学受益人数</t>
  </si>
  <si>
    <t>运动队共建联办数量</t>
  </si>
  <si>
    <t>产
出
指
标（50%）</t>
  </si>
  <si>
    <t>得分</t>
  </si>
  <si>
    <t>分值</t>
  </si>
  <si>
    <t>预期指标值</t>
  </si>
  <si>
    <t>二级指标（比重）</t>
  </si>
  <si>
    <t>一级
指标</t>
  </si>
  <si>
    <t xml:space="preserve">    根据攀枝花市教育体育局《关于下达攀枝花市参加四川省第十四届运动会项目布局的通知》（攀教体青〔2019〕2 号）文件要求，仁和区将承担省运会青少年组射箭、女子篮球甲、丙组和篮球女子三人制比赛项目。其中，仁和区射箭队为攀枝花市优势项目，是实施2022年四川省第十四届运动会“金奖牌战略”的重要队伍，为做好备战2022年的四川省第十四届运动会工作，仁和区2021年组织四支队伍开展了冬、夏令营、周末、赛前集训工作；为实现省运会1枚金牌、2枚银牌、3枚铜牌目标任务，提供了保障，将持续推动攀枝花市青少年射箭、青少年女篮项目训练、参赛水平的提高。
    完成对“两镇一街道”17个社区66套健身路径维护工作；成功举办次仁和区2021年冬季职工运动会、2021年四川省《国家体育锻炼标准》达标赛攀枝花市仁和区分站赛、康养老人系列活动、仁和区中小学篮球、足球、田径运动会；组队参加攀枝花市第二届全民健身运动会（第九套广播体操比赛、五人制足球比赛、三人篮球、乒乓球、钓鱼、趣味体育比赛），通过举办全民健身和康养老人系列活动，吸引候鸟老人来攀过冬，拉动仁和经济发展，使健身休闲、康养体育、体育产品营销、冬季竞训成为又一张仁和城市名片。</t>
  </si>
  <si>
    <t>通过开展优秀运动队共建联办、体育助学、青少年体育后备人才培养、重大体育赛事举办（承办）、全民健身设施建设、体育产业项目扶持，促进我省群众体育、竞技体育、体育产业持续发展，加快建设体育强省。</t>
  </si>
  <si>
    <t>-</t>
  </si>
  <si>
    <t>其他资金</t>
  </si>
  <si>
    <t>地方资金</t>
  </si>
  <si>
    <t>其中：省级补助</t>
  </si>
  <si>
    <t>年度资金总额：</t>
  </si>
  <si>
    <t>预算执行率（B/A)</t>
  </si>
  <si>
    <t>项目资金
（万元）</t>
  </si>
  <si>
    <t>攀枝花市仁和区教育和体育局</t>
  </si>
  <si>
    <t>资金使用单位</t>
  </si>
  <si>
    <t>攀枝花市教育和体育局</t>
  </si>
  <si>
    <t>四川省财政厅</t>
  </si>
  <si>
    <t>省级财政部门</t>
  </si>
  <si>
    <t>四川省体育局</t>
  </si>
  <si>
    <t>省级主管部门</t>
  </si>
  <si>
    <t>四川省2021年度体育发展专项补助资金</t>
  </si>
  <si>
    <t>项目名称</t>
  </si>
  <si>
    <t xml:space="preserve">2021年度四川省体育发展专项资金区域（项目）绩效目标自评表 </t>
  </si>
  <si>
    <t>附件2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</si>
</sst>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76" formatCode="0.0%"/>
    <numFmt numFmtId="177" formatCode="#,##0_ "/>
  </numFmts>
  <fonts count="32">
    <font>
      <sz val="11"/>
      <color theme="1"/>
      <name val="宋体"/>
      <charset val="134"/>
      <scheme val="minor"/>
    </font>
    <font>
      <sz val="20"/>
      <color theme="1"/>
      <name val="方正小标宋_GBK"/>
      <family val="4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SimSun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20"/>
      <color theme="1"/>
      <name val="方正小标宋_GBK"/>
      <family val="4"/>
      <charset val="134"/>
    </font>
    <font>
      <sz val="11"/>
      <color rgb="FFFF000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name val="微软雅黑"/>
      <family val="2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20"/>
      <color theme="1"/>
      <name val="方正小标宋_GBK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2"/>
      <name val="黑体"/>
      <family val="3"/>
      <charset val="134"/>
    </font>
    <font>
      <sz val="16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6"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7" fillId="0" borderId="0">
      <alignment vertical="center"/>
    </xf>
    <xf numFmtId="0" fontId="18" fillId="0" borderId="0"/>
    <xf numFmtId="9" fontId="25" fillId="0" borderId="0" applyFont="0" applyFill="0" applyBorder="0" applyAlignment="0" applyProtection="0">
      <alignment vertical="center"/>
    </xf>
    <xf numFmtId="0" fontId="18" fillId="0" borderId="0"/>
    <xf numFmtId="0" fontId="18" fillId="0" borderId="0"/>
    <xf numFmtId="0" fontId="25" fillId="0" borderId="0">
      <alignment vertical="center"/>
    </xf>
    <xf numFmtId="0" fontId="15" fillId="0" borderId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43" fontId="25" fillId="0" borderId="0" applyFont="0" applyFill="0" applyBorder="0" applyAlignment="0" applyProtection="0">
      <alignment vertical="center"/>
    </xf>
  </cellStyleXfs>
  <cellXfs count="17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Alignment="1">
      <alignment vertical="center"/>
    </xf>
    <xf numFmtId="0" fontId="3" fillId="0" borderId="1" xfId="1" applyFont="1" applyBorder="1" applyAlignment="1">
      <alignment horizontal="center" vertical="center" wrapText="1"/>
    </xf>
    <xf numFmtId="9" fontId="3" fillId="0" borderId="1" xfId="1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8" fillId="0" borderId="1" xfId="2" applyFont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/>
    </xf>
    <xf numFmtId="9" fontId="8" fillId="0" borderId="1" xfId="3" applyNumberFormat="1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10" fontId="0" fillId="0" borderId="1" xfId="0" applyNumberFormat="1" applyBorder="1">
      <alignment vertical="center"/>
    </xf>
    <xf numFmtId="0" fontId="9" fillId="0" borderId="1" xfId="1" applyFont="1" applyBorder="1" applyAlignment="1">
      <alignment horizontal="center" vertical="center" wrapText="1"/>
    </xf>
    <xf numFmtId="9" fontId="9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9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3" fillId="0" borderId="1" xfId="1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9" fontId="0" fillId="0" borderId="1" xfId="0" applyNumberFormat="1" applyBorder="1">
      <alignment vertical="center"/>
    </xf>
    <xf numFmtId="9" fontId="3" fillId="0" borderId="1" xfId="1" applyNumberFormat="1" applyFont="1" applyBorder="1" applyAlignment="1">
      <alignment horizontal="center" vertical="center" wrapText="1"/>
    </xf>
    <xf numFmtId="10" fontId="0" fillId="0" borderId="1" xfId="0" applyNumberFormat="1" applyBorder="1">
      <alignment vertical="center"/>
    </xf>
    <xf numFmtId="9" fontId="0" fillId="0" borderId="1" xfId="0" applyNumberFormat="1" applyBorder="1">
      <alignment vertical="center"/>
    </xf>
    <xf numFmtId="0" fontId="7" fillId="0" borderId="1" xfId="6" applyBorder="1" applyAlignment="1">
      <alignment horizontal="right" vertical="center"/>
    </xf>
    <xf numFmtId="9" fontId="7" fillId="0" borderId="1" xfId="6" applyNumberFormat="1" applyBorder="1">
      <alignment vertical="center"/>
    </xf>
    <xf numFmtId="9" fontId="7" fillId="0" borderId="1" xfId="6" applyNumberForma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6" applyBorder="1">
      <alignment vertical="center"/>
    </xf>
    <xf numFmtId="9" fontId="7" fillId="0" borderId="1" xfId="6" applyNumberFormat="1" applyBorder="1">
      <alignment vertical="center"/>
    </xf>
    <xf numFmtId="0" fontId="7" fillId="0" borderId="1" xfId="6" applyBorder="1" applyAlignment="1">
      <alignment horizontal="center" vertical="center"/>
    </xf>
    <xf numFmtId="0" fontId="9" fillId="0" borderId="1" xfId="4" applyFont="1" applyBorder="1" applyAlignment="1">
      <alignment horizontal="center" vertical="center" wrapText="1"/>
    </xf>
    <xf numFmtId="9" fontId="9" fillId="0" borderId="1" xfId="4" applyNumberFormat="1" applyFont="1" applyBorder="1" applyAlignment="1">
      <alignment horizontal="center" vertical="center" wrapText="1"/>
    </xf>
    <xf numFmtId="9" fontId="7" fillId="0" borderId="1" xfId="6" applyNumberFormat="1" applyBorder="1" applyAlignment="1">
      <alignment horizontal="center" vertical="center"/>
    </xf>
    <xf numFmtId="0" fontId="9" fillId="0" borderId="1" xfId="4" applyNumberFormat="1" applyFont="1" applyFill="1" applyBorder="1" applyAlignment="1" applyProtection="1">
      <alignment horizontal="center" vertical="center" wrapText="1"/>
    </xf>
    <xf numFmtId="0" fontId="14" fillId="0" borderId="1" xfId="4" applyFont="1" applyBorder="1" applyAlignment="1">
      <alignment horizontal="center" vertical="center" wrapText="1"/>
    </xf>
    <xf numFmtId="0" fontId="9" fillId="0" borderId="1" xfId="1" applyNumberFormat="1" applyFont="1" applyFill="1" applyBorder="1" applyAlignment="1" applyProtection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9" fontId="19" fillId="0" borderId="1" xfId="0" applyNumberFormat="1" applyFont="1" applyBorder="1" applyAlignment="1">
      <alignment horizontal="center" vertical="center" wrapText="1"/>
    </xf>
    <xf numFmtId="9" fontId="19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0" fillId="0" borderId="0" xfId="0" applyFont="1">
      <alignment vertical="center"/>
    </xf>
    <xf numFmtId="176" fontId="0" fillId="0" borderId="1" xfId="0" applyNumberFormat="1" applyBorder="1" applyAlignment="1">
      <alignment horizontal="center" vertical="center"/>
    </xf>
    <xf numFmtId="9" fontId="23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vertical="center" wrapText="1"/>
    </xf>
    <xf numFmtId="0" fontId="18" fillId="0" borderId="1" xfId="7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2" fillId="0" borderId="0" xfId="0" applyFont="1">
      <alignment vertical="center"/>
    </xf>
    <xf numFmtId="0" fontId="22" fillId="0" borderId="1" xfId="0" applyFont="1" applyBorder="1" applyAlignment="1">
      <alignment horizontal="center" vertical="center" wrapText="1" readingOrder="1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49" fontId="25" fillId="2" borderId="1" xfId="0" applyNumberFormat="1" applyFont="1" applyFill="1" applyBorder="1" applyAlignment="1">
      <alignment vertical="center" wrapText="1"/>
    </xf>
    <xf numFmtId="0" fontId="26" fillId="0" borderId="1" xfId="7" applyFont="1" applyBorder="1" applyAlignment="1">
      <alignment horizontal="center" vertical="center" wrapText="1"/>
    </xf>
    <xf numFmtId="0" fontId="26" fillId="0" borderId="2" xfId="7" applyFont="1" applyBorder="1" applyAlignment="1">
      <alignment horizontal="center" vertical="center" wrapText="1"/>
    </xf>
    <xf numFmtId="31" fontId="0" fillId="0" borderId="1" xfId="0" applyNumberFormat="1" applyFont="1" applyBorder="1" applyAlignment="1">
      <alignment horizontal="center" vertical="center" wrapText="1"/>
    </xf>
    <xf numFmtId="177" fontId="25" fillId="2" borderId="1" xfId="0" applyNumberFormat="1" applyFont="1" applyFill="1" applyBorder="1" applyAlignment="1">
      <alignment horizontal="center" vertical="center"/>
    </xf>
    <xf numFmtId="9" fontId="0" fillId="0" borderId="1" xfId="0" applyNumberFormat="1" applyFont="1" applyFill="1" applyBorder="1" applyAlignment="1" applyProtection="1">
      <alignment horizontal="center" vertical="center" wrapText="1"/>
    </xf>
    <xf numFmtId="9" fontId="27" fillId="0" borderId="1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10" fontId="0" fillId="0" borderId="1" xfId="0" applyNumberFormat="1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18" fillId="0" borderId="0" xfId="7" applyAlignment="1">
      <alignment vertical="center" wrapText="1"/>
    </xf>
    <xf numFmtId="0" fontId="18" fillId="0" borderId="0" xfId="7" applyAlignment="1">
      <alignment horizontal="center" vertical="center" wrapText="1"/>
    </xf>
    <xf numFmtId="0" fontId="30" fillId="0" borderId="0" xfId="7" applyFont="1" applyAlignment="1">
      <alignment vertical="center" wrapText="1"/>
    </xf>
    <xf numFmtId="0" fontId="31" fillId="0" borderId="0" xfId="7" applyFont="1" applyAlignment="1">
      <alignment vertical="center" wrapText="1"/>
    </xf>
    <xf numFmtId="0" fontId="31" fillId="0" borderId="0" xfId="7" applyFont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255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0" fontId="0" fillId="0" borderId="0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" xfId="0" applyFont="1" applyBorder="1" applyAlignment="1">
      <alignment horizontal="left" vertical="center"/>
    </xf>
    <xf numFmtId="0" fontId="19" fillId="0" borderId="1" xfId="7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1" xfId="7" applyFont="1" applyBorder="1" applyAlignment="1">
      <alignment horizontal="center" vertical="center" wrapText="1"/>
    </xf>
    <xf numFmtId="0" fontId="19" fillId="0" borderId="5" xfId="7" applyFont="1" applyBorder="1" applyAlignment="1">
      <alignment horizontal="center" vertical="center" wrapText="1"/>
    </xf>
    <xf numFmtId="0" fontId="19" fillId="0" borderId="6" xfId="7" applyFont="1" applyBorder="1" applyAlignment="1">
      <alignment horizontal="center" vertical="center" wrapText="1"/>
    </xf>
    <xf numFmtId="0" fontId="19" fillId="0" borderId="7" xfId="7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left" vertical="center" wrapText="1"/>
    </xf>
    <xf numFmtId="10" fontId="0" fillId="0" borderId="2" xfId="0" applyNumberFormat="1" applyFont="1" applyBorder="1" applyAlignment="1">
      <alignment horizontal="center" vertical="center" wrapText="1"/>
    </xf>
    <xf numFmtId="10" fontId="0" fillId="0" borderId="4" xfId="0" applyNumberFormat="1" applyFont="1" applyBorder="1" applyAlignment="1">
      <alignment horizontal="center" vertical="center" wrapText="1"/>
    </xf>
    <xf numFmtId="10" fontId="0" fillId="0" borderId="3" xfId="0" applyNumberFormat="1" applyFont="1" applyBorder="1" applyAlignment="1">
      <alignment horizontal="center" vertical="center" wrapText="1"/>
    </xf>
    <xf numFmtId="49" fontId="24" fillId="0" borderId="5" xfId="0" applyNumberFormat="1" applyFont="1" applyBorder="1" applyAlignment="1">
      <alignment horizontal="center" vertical="center" wrapText="1"/>
    </xf>
    <xf numFmtId="49" fontId="24" fillId="0" borderId="6" xfId="0" applyNumberFormat="1" applyFont="1" applyBorder="1" applyAlignment="1">
      <alignment horizontal="center" vertical="center" wrapText="1"/>
    </xf>
    <xf numFmtId="49" fontId="24" fillId="0" borderId="7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left" vertical="center" wrapText="1" readingOrder="1"/>
    </xf>
    <xf numFmtId="0" fontId="0" fillId="0" borderId="4" xfId="0" applyFont="1" applyBorder="1" applyAlignment="1">
      <alignment horizontal="center" vertical="center" textRotation="255" wrapText="1"/>
    </xf>
    <xf numFmtId="0" fontId="0" fillId="0" borderId="3" xfId="0" applyFont="1" applyBorder="1" applyAlignment="1">
      <alignment horizontal="center" vertical="center" textRotation="255" wrapText="1"/>
    </xf>
    <xf numFmtId="0" fontId="26" fillId="0" borderId="2" xfId="7" applyFont="1" applyBorder="1" applyAlignment="1">
      <alignment horizontal="center" vertical="center" wrapText="1"/>
    </xf>
    <xf numFmtId="0" fontId="26" fillId="0" borderId="4" xfId="7" applyFont="1" applyBorder="1" applyAlignment="1">
      <alignment horizontal="center" vertical="center" wrapText="1"/>
    </xf>
  </cellXfs>
  <cellStyles count="16">
    <cellStyle name="百分比 2" xfId="8"/>
    <cellStyle name="常规" xfId="0" builtinId="0"/>
    <cellStyle name="常规 2" xfId="1"/>
    <cellStyle name="常规 2 10" xfId="9"/>
    <cellStyle name="常规 2 2" xfId="4"/>
    <cellStyle name="常规 2 2 2" xfId="10"/>
    <cellStyle name="常规 2 3" xfId="7"/>
    <cellStyle name="常规 3" xfId="2"/>
    <cellStyle name="常规 3 2" xfId="5"/>
    <cellStyle name="常规 4" xfId="3"/>
    <cellStyle name="常规 5" xfId="6"/>
    <cellStyle name="常规 5 2" xfId="11"/>
    <cellStyle name="常规 6" xfId="12"/>
    <cellStyle name="常规 6 2" xfId="13"/>
    <cellStyle name="常规 7" xfId="14"/>
    <cellStyle name="千位分隔 2" xfId="1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workbookViewId="0">
      <selection activeCell="E3" sqref="E3:K4"/>
    </sheetView>
  </sheetViews>
  <sheetFormatPr defaultColWidth="9" defaultRowHeight="13.5"/>
  <cols>
    <col min="1" max="1" width="1.75" customWidth="1"/>
    <col min="2" max="2" width="2.625" customWidth="1"/>
    <col min="3" max="3" width="8.5" customWidth="1"/>
    <col min="4" max="4" width="14.625" customWidth="1"/>
    <col min="5" max="5" width="4.375" customWidth="1"/>
    <col min="6" max="6" width="8.625" customWidth="1"/>
    <col min="7" max="7" width="5.5" customWidth="1"/>
    <col min="8" max="8" width="18" customWidth="1"/>
    <col min="9" max="9" width="12.375" customWidth="1"/>
    <col min="10" max="10" width="7.125" customWidth="1"/>
    <col min="11" max="11" width="25.875" customWidth="1"/>
  </cols>
  <sheetData>
    <row r="1" spans="1:11" ht="65.099999999999994" customHeight="1">
      <c r="A1" s="92" t="s">
        <v>118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spans="1:11" ht="15.95" customHeight="1">
      <c r="A2" s="94" t="s">
        <v>0</v>
      </c>
      <c r="B2" s="94"/>
      <c r="C2" s="94"/>
      <c r="D2" s="95"/>
      <c r="E2" s="94" t="s">
        <v>119</v>
      </c>
      <c r="F2" s="94"/>
      <c r="G2" s="94"/>
      <c r="H2" s="94"/>
      <c r="I2" s="94"/>
      <c r="J2" s="94"/>
      <c r="K2" s="94"/>
    </row>
    <row r="3" spans="1:11" ht="15.95" customHeight="1">
      <c r="A3" s="94" t="s">
        <v>1</v>
      </c>
      <c r="B3" s="94"/>
      <c r="C3" s="94"/>
      <c r="D3" s="95"/>
      <c r="E3" s="94" t="s">
        <v>137</v>
      </c>
      <c r="F3" s="94"/>
      <c r="G3" s="94"/>
      <c r="H3" s="94"/>
      <c r="I3" s="94"/>
      <c r="J3" s="94"/>
      <c r="K3" s="94"/>
    </row>
    <row r="4" spans="1:11" ht="15.95" customHeight="1">
      <c r="A4" s="94" t="s">
        <v>2</v>
      </c>
      <c r="B4" s="94"/>
      <c r="C4" s="94"/>
      <c r="D4" s="95"/>
      <c r="E4" s="94" t="s">
        <v>136</v>
      </c>
      <c r="F4" s="94"/>
      <c r="G4" s="94"/>
      <c r="H4" s="94"/>
      <c r="I4" s="49" t="s">
        <v>134</v>
      </c>
      <c r="J4" s="94" t="s">
        <v>135</v>
      </c>
      <c r="K4" s="94"/>
    </row>
    <row r="5" spans="1:11" ht="15.95" customHeight="1">
      <c r="A5" s="94" t="s">
        <v>3</v>
      </c>
      <c r="B5" s="94"/>
      <c r="C5" s="94"/>
      <c r="D5" s="94"/>
      <c r="E5" s="94"/>
      <c r="F5" s="94"/>
      <c r="G5" s="94"/>
      <c r="H5" s="2" t="s">
        <v>4</v>
      </c>
      <c r="I5" s="94" t="s">
        <v>5</v>
      </c>
      <c r="J5" s="94"/>
      <c r="K5" s="2" t="s">
        <v>6</v>
      </c>
    </row>
    <row r="6" spans="1:11" ht="15.95" customHeight="1">
      <c r="A6" s="94"/>
      <c r="B6" s="94"/>
      <c r="C6" s="94"/>
      <c r="D6" s="94"/>
      <c r="E6" s="99" t="s">
        <v>7</v>
      </c>
      <c r="F6" s="99"/>
      <c r="G6" s="99"/>
      <c r="H6" s="3">
        <v>1399</v>
      </c>
      <c r="I6" s="94">
        <v>904</v>
      </c>
      <c r="J6" s="94"/>
      <c r="K6" s="35">
        <v>0.65</v>
      </c>
    </row>
    <row r="7" spans="1:11" ht="15.95" customHeight="1">
      <c r="A7" s="94"/>
      <c r="B7" s="94"/>
      <c r="C7" s="94"/>
      <c r="D7" s="94"/>
      <c r="E7" s="99" t="s">
        <v>8</v>
      </c>
      <c r="F7" s="99"/>
      <c r="G7" s="99"/>
      <c r="H7" s="3">
        <v>995</v>
      </c>
      <c r="I7" s="94">
        <v>500</v>
      </c>
      <c r="J7" s="94"/>
      <c r="K7" s="35">
        <v>0.5</v>
      </c>
    </row>
    <row r="8" spans="1:11" ht="15.95" customHeight="1">
      <c r="A8" s="94"/>
      <c r="B8" s="94"/>
      <c r="C8" s="94"/>
      <c r="D8" s="94"/>
      <c r="E8" s="99" t="s">
        <v>9</v>
      </c>
      <c r="F8" s="99"/>
      <c r="G8" s="99"/>
      <c r="H8" s="4">
        <v>404</v>
      </c>
      <c r="I8" s="94">
        <v>404</v>
      </c>
      <c r="J8" s="94"/>
      <c r="K8" s="35">
        <v>1</v>
      </c>
    </row>
    <row r="9" spans="1:11" ht="15.95" customHeight="1">
      <c r="A9" s="94"/>
      <c r="B9" s="94"/>
      <c r="C9" s="94"/>
      <c r="D9" s="94"/>
      <c r="E9" s="99" t="s">
        <v>10</v>
      </c>
      <c r="F9" s="99"/>
      <c r="G9" s="99"/>
      <c r="H9" s="4"/>
      <c r="I9" s="94"/>
      <c r="J9" s="94"/>
      <c r="K9" s="3"/>
    </row>
    <row r="10" spans="1:11" ht="15.95" customHeight="1">
      <c r="A10" s="104" t="s">
        <v>11</v>
      </c>
      <c r="B10" s="104"/>
      <c r="C10" s="94" t="s">
        <v>12</v>
      </c>
      <c r="D10" s="94"/>
      <c r="E10" s="94"/>
      <c r="F10" s="94"/>
      <c r="G10" s="94"/>
      <c r="H10" s="94"/>
      <c r="I10" s="94" t="s">
        <v>13</v>
      </c>
      <c r="J10" s="94"/>
      <c r="K10" s="94"/>
    </row>
    <row r="11" spans="1:11" ht="101.1" customHeight="1">
      <c r="A11" s="104"/>
      <c r="B11" s="104"/>
      <c r="C11" s="100" t="s">
        <v>129</v>
      </c>
      <c r="D11" s="94"/>
      <c r="E11" s="94"/>
      <c r="F11" s="94"/>
      <c r="G11" s="94"/>
      <c r="H11" s="94"/>
      <c r="I11" s="101" t="s">
        <v>131</v>
      </c>
      <c r="J11" s="102"/>
      <c r="K11" s="103"/>
    </row>
    <row r="12" spans="1:11" s="1" customFormat="1" ht="30" customHeight="1">
      <c r="A12" s="109" t="s">
        <v>14</v>
      </c>
      <c r="B12" s="109"/>
      <c r="C12" s="5" t="s">
        <v>15</v>
      </c>
      <c r="D12" s="2" t="s">
        <v>16</v>
      </c>
      <c r="E12" s="96" t="s">
        <v>17</v>
      </c>
      <c r="F12" s="96"/>
      <c r="G12" s="96"/>
      <c r="H12" s="96"/>
      <c r="I12" s="6" t="s">
        <v>18</v>
      </c>
      <c r="J12" s="7" t="s">
        <v>19</v>
      </c>
      <c r="K12" s="6" t="s">
        <v>20</v>
      </c>
    </row>
    <row r="13" spans="1:11" ht="39" customHeight="1">
      <c r="A13" s="109"/>
      <c r="B13" s="109"/>
      <c r="C13" s="106"/>
      <c r="D13" s="106"/>
      <c r="E13" s="97" t="s">
        <v>24</v>
      </c>
      <c r="F13" s="97"/>
      <c r="G13" s="97"/>
      <c r="H13" s="97"/>
      <c r="I13" s="46">
        <v>100</v>
      </c>
      <c r="J13" s="42">
        <v>161</v>
      </c>
      <c r="K13" s="8"/>
    </row>
    <row r="14" spans="1:11" ht="39" customHeight="1">
      <c r="A14" s="109"/>
      <c r="B14" s="109"/>
      <c r="C14" s="106"/>
      <c r="D14" s="106"/>
      <c r="E14" s="98" t="s">
        <v>25</v>
      </c>
      <c r="F14" s="98"/>
      <c r="G14" s="98"/>
      <c r="H14" s="98"/>
      <c r="I14" s="43">
        <v>100</v>
      </c>
      <c r="J14" s="42">
        <v>120</v>
      </c>
      <c r="K14" s="8"/>
    </row>
    <row r="15" spans="1:11" ht="39" customHeight="1">
      <c r="A15" s="109"/>
      <c r="B15" s="109"/>
      <c r="C15" s="106"/>
      <c r="D15" s="107"/>
      <c r="E15" s="97" t="s">
        <v>26</v>
      </c>
      <c r="F15" s="97"/>
      <c r="G15" s="97"/>
      <c r="H15" s="97"/>
      <c r="I15" s="44">
        <v>1</v>
      </c>
      <c r="J15" s="45">
        <v>1</v>
      </c>
      <c r="K15" s="8"/>
    </row>
    <row r="16" spans="1:11" ht="39" customHeight="1">
      <c r="A16" s="109"/>
      <c r="B16" s="109"/>
      <c r="C16" s="106"/>
      <c r="D16" s="108" t="s">
        <v>27</v>
      </c>
      <c r="E16" s="97" t="s">
        <v>28</v>
      </c>
      <c r="F16" s="97"/>
      <c r="G16" s="97"/>
      <c r="H16" s="97"/>
      <c r="I16" s="44">
        <v>1</v>
      </c>
      <c r="J16" s="45">
        <v>1</v>
      </c>
      <c r="K16" s="8"/>
    </row>
    <row r="17" spans="1:11" ht="39" customHeight="1">
      <c r="A17" s="109"/>
      <c r="B17" s="109"/>
      <c r="C17" s="106"/>
      <c r="D17" s="106"/>
      <c r="E17" s="97" t="s">
        <v>29</v>
      </c>
      <c r="F17" s="97"/>
      <c r="G17" s="97"/>
      <c r="H17" s="97"/>
      <c r="I17" s="44">
        <v>1</v>
      </c>
      <c r="J17" s="45">
        <v>1</v>
      </c>
      <c r="K17" s="8"/>
    </row>
    <row r="18" spans="1:11" ht="39" customHeight="1">
      <c r="A18" s="109"/>
      <c r="B18" s="109"/>
      <c r="C18" s="106"/>
      <c r="D18" s="106"/>
      <c r="E18" s="97" t="s">
        <v>30</v>
      </c>
      <c r="F18" s="97"/>
      <c r="G18" s="97"/>
      <c r="H18" s="97"/>
      <c r="I18" s="44">
        <v>1</v>
      </c>
      <c r="J18" s="45">
        <v>1</v>
      </c>
      <c r="K18" s="8"/>
    </row>
    <row r="19" spans="1:11" ht="39" customHeight="1">
      <c r="A19" s="109"/>
      <c r="B19" s="109"/>
      <c r="C19" s="107"/>
      <c r="D19" s="12" t="s">
        <v>31</v>
      </c>
      <c r="E19" s="98" t="s">
        <v>32</v>
      </c>
      <c r="F19" s="98"/>
      <c r="G19" s="98"/>
      <c r="H19" s="98"/>
      <c r="I19" s="43" t="s">
        <v>125</v>
      </c>
      <c r="J19" s="42" t="s">
        <v>125</v>
      </c>
      <c r="K19" s="8"/>
    </row>
    <row r="20" spans="1:11" ht="29.1" customHeight="1">
      <c r="C20" s="108" t="s">
        <v>33</v>
      </c>
      <c r="D20" s="108" t="s">
        <v>34</v>
      </c>
      <c r="E20" s="98" t="s">
        <v>36</v>
      </c>
      <c r="F20" s="98" t="s">
        <v>36</v>
      </c>
      <c r="G20" s="98" t="s">
        <v>36</v>
      </c>
      <c r="H20" s="98" t="s">
        <v>36</v>
      </c>
      <c r="I20" s="44">
        <v>0.05</v>
      </c>
      <c r="J20" s="44">
        <v>0.05</v>
      </c>
      <c r="K20" s="10"/>
    </row>
    <row r="21" spans="1:11" ht="14.25">
      <c r="C21" s="107"/>
      <c r="D21" s="107"/>
      <c r="E21" s="98" t="s">
        <v>37</v>
      </c>
      <c r="F21" s="98" t="s">
        <v>37</v>
      </c>
      <c r="G21" s="98" t="s">
        <v>37</v>
      </c>
      <c r="H21" s="98" t="s">
        <v>37</v>
      </c>
      <c r="I21" s="44">
        <v>1</v>
      </c>
      <c r="J21" s="44">
        <v>1</v>
      </c>
      <c r="K21" s="10"/>
    </row>
    <row r="22" spans="1:11" ht="24">
      <c r="C22" s="13" t="s">
        <v>38</v>
      </c>
      <c r="D22" s="13" t="s">
        <v>39</v>
      </c>
      <c r="E22" s="98" t="s">
        <v>40</v>
      </c>
      <c r="F22" s="98" t="s">
        <v>40</v>
      </c>
      <c r="G22" s="98" t="s">
        <v>40</v>
      </c>
      <c r="H22" s="98" t="s">
        <v>40</v>
      </c>
      <c r="I22" s="47" t="s">
        <v>126</v>
      </c>
      <c r="J22" s="44">
        <v>0.95</v>
      </c>
      <c r="K22" s="10"/>
    </row>
    <row r="23" spans="1:11">
      <c r="A23" s="94" t="s">
        <v>41</v>
      </c>
      <c r="B23" s="94"/>
      <c r="C23" s="99" t="s">
        <v>42</v>
      </c>
      <c r="D23" s="99"/>
      <c r="E23" s="99"/>
      <c r="F23" s="99"/>
      <c r="G23" s="99"/>
      <c r="H23" s="99"/>
      <c r="I23" s="99"/>
      <c r="J23" s="99"/>
      <c r="K23" s="99"/>
    </row>
    <row r="24" spans="1:11">
      <c r="A24" s="110" t="s">
        <v>43</v>
      </c>
      <c r="B24" s="110"/>
      <c r="C24" s="105" t="s">
        <v>44</v>
      </c>
      <c r="D24" s="105"/>
      <c r="E24" s="105"/>
      <c r="F24" s="105"/>
      <c r="G24" s="105"/>
      <c r="H24" s="105"/>
      <c r="I24" s="105"/>
      <c r="J24" s="105"/>
      <c r="K24" s="105"/>
    </row>
    <row r="25" spans="1:11">
      <c r="A25" s="105" t="s">
        <v>45</v>
      </c>
      <c r="B25" s="105"/>
      <c r="C25" s="105"/>
      <c r="D25" s="105"/>
      <c r="E25" s="105"/>
      <c r="F25" s="105"/>
      <c r="G25" s="105"/>
      <c r="H25" s="105"/>
      <c r="I25" s="105"/>
      <c r="J25" s="105"/>
      <c r="K25" s="105"/>
    </row>
    <row r="26" spans="1:11">
      <c r="A26" s="105" t="s">
        <v>46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</row>
    <row r="27" spans="1:11">
      <c r="A27" s="105" t="s">
        <v>47</v>
      </c>
      <c r="B27" s="105"/>
      <c r="C27" s="105"/>
      <c r="D27" s="105"/>
      <c r="E27" s="105"/>
      <c r="F27" s="105"/>
      <c r="G27" s="105"/>
      <c r="H27" s="105"/>
      <c r="I27" s="105"/>
      <c r="J27" s="105"/>
      <c r="K27" s="105"/>
    </row>
    <row r="28" spans="1:11">
      <c r="A28" s="105" t="s">
        <v>48</v>
      </c>
      <c r="B28" s="105"/>
      <c r="C28" s="105"/>
      <c r="D28" s="105"/>
      <c r="E28" s="105"/>
      <c r="F28" s="105"/>
      <c r="G28" s="105"/>
      <c r="H28" s="105"/>
      <c r="I28" s="105"/>
      <c r="J28" s="105"/>
      <c r="K28" s="105"/>
    </row>
  </sheetData>
  <mergeCells count="49">
    <mergeCell ref="A28:K28"/>
    <mergeCell ref="C13:C19"/>
    <mergeCell ref="C20:C21"/>
    <mergeCell ref="D13:D15"/>
    <mergeCell ref="D16:D18"/>
    <mergeCell ref="D20:D21"/>
    <mergeCell ref="A12:B19"/>
    <mergeCell ref="A24:B24"/>
    <mergeCell ref="C24:K24"/>
    <mergeCell ref="A25:K25"/>
    <mergeCell ref="A26:K26"/>
    <mergeCell ref="A27:K27"/>
    <mergeCell ref="E20:H20"/>
    <mergeCell ref="E21:H21"/>
    <mergeCell ref="E22:H22"/>
    <mergeCell ref="A23:B23"/>
    <mergeCell ref="C23:K23"/>
    <mergeCell ref="E15:H15"/>
    <mergeCell ref="E16:H16"/>
    <mergeCell ref="E17:H17"/>
    <mergeCell ref="E18:H18"/>
    <mergeCell ref="E19:H19"/>
    <mergeCell ref="E12:H12"/>
    <mergeCell ref="E13:H13"/>
    <mergeCell ref="E14:H14"/>
    <mergeCell ref="E9:G9"/>
    <mergeCell ref="I9:J9"/>
    <mergeCell ref="C10:H10"/>
    <mergeCell ref="I10:K10"/>
    <mergeCell ref="C11:H11"/>
    <mergeCell ref="I11:K11"/>
    <mergeCell ref="A5:D9"/>
    <mergeCell ref="A10:B11"/>
    <mergeCell ref="E6:G6"/>
    <mergeCell ref="I6:J6"/>
    <mergeCell ref="E7:G7"/>
    <mergeCell ref="I7:J7"/>
    <mergeCell ref="E8:G8"/>
    <mergeCell ref="I8:J8"/>
    <mergeCell ref="A4:D4"/>
    <mergeCell ref="E4:H4"/>
    <mergeCell ref="J4:K4"/>
    <mergeCell ref="E5:G5"/>
    <mergeCell ref="I5:J5"/>
    <mergeCell ref="A1:K1"/>
    <mergeCell ref="A2:D2"/>
    <mergeCell ref="E2:K2"/>
    <mergeCell ref="A3:D3"/>
    <mergeCell ref="E3:K3"/>
  </mergeCells>
  <phoneticPr fontId="5" type="noConversion"/>
  <pageMargins left="0.75138888888888899" right="0.75138888888888899" top="1" bottom="1" header="0.5" footer="0.5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7"/>
  <sheetViews>
    <sheetView workbookViewId="0">
      <selection activeCell="E3" sqref="E3:K4"/>
    </sheetView>
  </sheetViews>
  <sheetFormatPr defaultColWidth="9" defaultRowHeight="13.5"/>
  <cols>
    <col min="1" max="1" width="1.75" customWidth="1"/>
    <col min="2" max="2" width="2.625" customWidth="1"/>
    <col min="3" max="3" width="8.5" customWidth="1"/>
    <col min="4" max="4" width="18" customWidth="1"/>
    <col min="5" max="5" width="4.375" customWidth="1"/>
    <col min="6" max="6" width="8.625" customWidth="1"/>
    <col min="7" max="7" width="5.5" customWidth="1"/>
    <col min="8" max="8" width="17.375" customWidth="1"/>
    <col min="9" max="9" width="12.375" customWidth="1"/>
    <col min="10" max="10" width="8.875" customWidth="1"/>
    <col min="11" max="11" width="25.875" customWidth="1"/>
  </cols>
  <sheetData>
    <row r="1" spans="1:13" ht="27">
      <c r="A1" s="111" t="s">
        <v>49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</row>
    <row r="2" spans="1:13" ht="15.95" customHeight="1">
      <c r="A2" s="94" t="s">
        <v>0</v>
      </c>
      <c r="B2" s="94"/>
      <c r="C2" s="94"/>
      <c r="D2" s="95"/>
      <c r="E2" s="112" t="s">
        <v>110</v>
      </c>
      <c r="F2" s="112"/>
      <c r="G2" s="112"/>
      <c r="H2" s="112"/>
      <c r="I2" s="112"/>
      <c r="J2" s="112"/>
      <c r="K2" s="112"/>
    </row>
    <row r="3" spans="1:13" ht="15.95" customHeight="1">
      <c r="A3" s="94" t="s">
        <v>1</v>
      </c>
      <c r="B3" s="94"/>
      <c r="C3" s="94"/>
      <c r="D3" s="95"/>
      <c r="E3" s="94" t="s">
        <v>137</v>
      </c>
      <c r="F3" s="94"/>
      <c r="G3" s="94"/>
      <c r="H3" s="94"/>
      <c r="I3" s="94"/>
      <c r="J3" s="94"/>
      <c r="K3" s="94"/>
    </row>
    <row r="4" spans="1:13" ht="15.95" customHeight="1">
      <c r="A4" s="94" t="s">
        <v>2</v>
      </c>
      <c r="B4" s="94"/>
      <c r="C4" s="94"/>
      <c r="D4" s="95"/>
      <c r="E4" s="94" t="s">
        <v>136</v>
      </c>
      <c r="F4" s="94"/>
      <c r="G4" s="94"/>
      <c r="H4" s="94"/>
      <c r="I4" s="49" t="s">
        <v>134</v>
      </c>
      <c r="J4" s="94" t="s">
        <v>135</v>
      </c>
      <c r="K4" s="94"/>
    </row>
    <row r="5" spans="1:13" ht="15.95" customHeight="1">
      <c r="A5" s="94" t="s">
        <v>3</v>
      </c>
      <c r="B5" s="94"/>
      <c r="C5" s="94"/>
      <c r="D5" s="94"/>
      <c r="E5" s="94"/>
      <c r="F5" s="94"/>
      <c r="G5" s="94"/>
      <c r="H5" s="26" t="s">
        <v>4</v>
      </c>
      <c r="I5" s="94" t="s">
        <v>5</v>
      </c>
      <c r="J5" s="94"/>
      <c r="K5" s="26" t="s">
        <v>6</v>
      </c>
    </row>
    <row r="6" spans="1:13" ht="15.95" customHeight="1">
      <c r="A6" s="94"/>
      <c r="B6" s="94"/>
      <c r="C6" s="94"/>
      <c r="D6" s="94"/>
      <c r="E6" s="99" t="s">
        <v>7</v>
      </c>
      <c r="F6" s="99"/>
      <c r="G6" s="99"/>
      <c r="H6" s="26">
        <v>1457.74</v>
      </c>
      <c r="I6" s="94">
        <v>1457.74</v>
      </c>
      <c r="J6" s="94"/>
      <c r="K6" s="28">
        <v>1</v>
      </c>
    </row>
    <row r="7" spans="1:13" ht="15.95" customHeight="1">
      <c r="A7" s="94"/>
      <c r="B7" s="94"/>
      <c r="C7" s="94"/>
      <c r="D7" s="94"/>
      <c r="E7" s="99" t="s">
        <v>8</v>
      </c>
      <c r="F7" s="99"/>
      <c r="G7" s="99"/>
      <c r="H7" s="26">
        <v>467.04</v>
      </c>
      <c r="I7" s="94">
        <v>417.04</v>
      </c>
      <c r="J7" s="94"/>
      <c r="K7" s="28">
        <v>0.89</v>
      </c>
    </row>
    <row r="8" spans="1:13" ht="15.95" customHeight="1">
      <c r="A8" s="94"/>
      <c r="B8" s="94"/>
      <c r="C8" s="94"/>
      <c r="D8" s="94"/>
      <c r="E8" s="99" t="s">
        <v>9</v>
      </c>
      <c r="F8" s="99"/>
      <c r="G8" s="99"/>
      <c r="H8" s="26">
        <v>990.7</v>
      </c>
      <c r="I8" s="94">
        <v>540.70000000000005</v>
      </c>
      <c r="J8" s="94"/>
      <c r="K8" s="28">
        <v>0.54500000000000004</v>
      </c>
    </row>
    <row r="9" spans="1:13" ht="15.95" customHeight="1">
      <c r="A9" s="94"/>
      <c r="B9" s="94"/>
      <c r="C9" s="94"/>
      <c r="D9" s="94"/>
      <c r="E9" s="99" t="s">
        <v>10</v>
      </c>
      <c r="F9" s="99"/>
      <c r="G9" s="99"/>
      <c r="H9" s="26"/>
      <c r="I9" s="94"/>
      <c r="J9" s="94"/>
      <c r="K9" s="27"/>
    </row>
    <row r="10" spans="1:13" ht="15.95" customHeight="1">
      <c r="A10" s="104" t="s">
        <v>11</v>
      </c>
      <c r="B10" s="104"/>
      <c r="C10" s="94" t="s">
        <v>12</v>
      </c>
      <c r="D10" s="94"/>
      <c r="E10" s="94"/>
      <c r="F10" s="94"/>
      <c r="G10" s="94"/>
      <c r="H10" s="94"/>
      <c r="I10" s="94" t="s">
        <v>13</v>
      </c>
      <c r="J10" s="94"/>
      <c r="K10" s="94"/>
      <c r="M10" s="1"/>
    </row>
    <row r="11" spans="1:13" ht="101.1" customHeight="1">
      <c r="A11" s="104"/>
      <c r="B11" s="104"/>
      <c r="C11" s="100" t="s">
        <v>130</v>
      </c>
      <c r="D11" s="104"/>
      <c r="E11" s="104"/>
      <c r="F11" s="104"/>
      <c r="G11" s="104"/>
      <c r="H11" s="104"/>
      <c r="I11" s="100" t="s">
        <v>132</v>
      </c>
      <c r="J11" s="104"/>
      <c r="K11" s="104"/>
    </row>
    <row r="12" spans="1:13" s="1" customFormat="1" ht="30" customHeight="1">
      <c r="A12" s="109" t="s">
        <v>14</v>
      </c>
      <c r="B12" s="109"/>
      <c r="C12" s="39" t="s">
        <v>127</v>
      </c>
      <c r="D12" s="2" t="s">
        <v>16</v>
      </c>
      <c r="E12" s="96" t="s">
        <v>17</v>
      </c>
      <c r="F12" s="96"/>
      <c r="G12" s="96"/>
      <c r="H12" s="96"/>
      <c r="I12" s="6" t="s">
        <v>18</v>
      </c>
      <c r="J12" s="7" t="s">
        <v>19</v>
      </c>
      <c r="K12" s="6" t="s">
        <v>20</v>
      </c>
    </row>
    <row r="13" spans="1:13" ht="39" customHeight="1">
      <c r="A13" s="109"/>
      <c r="B13" s="109"/>
      <c r="C13" s="113" t="s">
        <v>21</v>
      </c>
      <c r="D13" s="113" t="s">
        <v>22</v>
      </c>
      <c r="E13" s="98" t="s">
        <v>50</v>
      </c>
      <c r="F13" s="98"/>
      <c r="G13" s="98"/>
      <c r="H13" s="98"/>
      <c r="I13" s="33" t="s">
        <v>114</v>
      </c>
      <c r="J13" s="34">
        <v>0.98599999999999999</v>
      </c>
      <c r="K13" s="8"/>
    </row>
    <row r="14" spans="1:13" ht="39" customHeight="1">
      <c r="A14" s="109"/>
      <c r="B14" s="109"/>
      <c r="C14" s="114"/>
      <c r="D14" s="114"/>
      <c r="E14" s="98" t="s">
        <v>51</v>
      </c>
      <c r="F14" s="98"/>
      <c r="G14" s="98"/>
      <c r="H14" s="98"/>
      <c r="I14" s="33" t="s">
        <v>113</v>
      </c>
      <c r="J14" s="34">
        <v>0.871</v>
      </c>
      <c r="K14" s="8"/>
    </row>
    <row r="15" spans="1:13" ht="39" customHeight="1">
      <c r="A15" s="109"/>
      <c r="B15" s="109"/>
      <c r="C15" s="114"/>
      <c r="D15" s="115"/>
      <c r="E15" s="97" t="s">
        <v>52</v>
      </c>
      <c r="F15" s="97"/>
      <c r="G15" s="97"/>
      <c r="H15" s="97"/>
      <c r="I15" s="48" t="s">
        <v>115</v>
      </c>
      <c r="J15" s="29">
        <v>292</v>
      </c>
      <c r="K15" s="8"/>
    </row>
    <row r="16" spans="1:13" ht="39" customHeight="1">
      <c r="A16" s="109"/>
      <c r="B16" s="109"/>
      <c r="C16" s="114"/>
      <c r="D16" s="113" t="s">
        <v>27</v>
      </c>
      <c r="E16" s="98" t="s">
        <v>53</v>
      </c>
      <c r="F16" s="98"/>
      <c r="G16" s="98"/>
      <c r="H16" s="98"/>
      <c r="I16" s="33">
        <v>1</v>
      </c>
      <c r="J16" s="32">
        <v>1</v>
      </c>
      <c r="K16" s="8"/>
    </row>
    <row r="17" spans="1:11" ht="39" customHeight="1">
      <c r="A17" s="109"/>
      <c r="B17" s="109"/>
      <c r="C17" s="115"/>
      <c r="D17" s="115"/>
      <c r="E17" s="97" t="s">
        <v>54</v>
      </c>
      <c r="F17" s="97"/>
      <c r="G17" s="97"/>
      <c r="H17" s="97"/>
      <c r="I17" s="33">
        <v>1</v>
      </c>
      <c r="J17" s="32">
        <v>1</v>
      </c>
      <c r="K17" s="8"/>
    </row>
    <row r="18" spans="1:11" ht="39" customHeight="1">
      <c r="A18" s="109"/>
      <c r="B18" s="109"/>
      <c r="C18" s="104" t="s">
        <v>33</v>
      </c>
      <c r="D18" s="104" t="s">
        <v>55</v>
      </c>
      <c r="E18" s="97" t="s">
        <v>56</v>
      </c>
      <c r="F18" s="97"/>
      <c r="G18" s="97"/>
      <c r="H18" s="97"/>
      <c r="I18" s="33" t="s">
        <v>113</v>
      </c>
      <c r="J18" s="32">
        <v>0.87</v>
      </c>
      <c r="K18" s="8"/>
    </row>
    <row r="19" spans="1:11" ht="39" customHeight="1">
      <c r="A19" s="109"/>
      <c r="B19" s="109"/>
      <c r="C19" s="104"/>
      <c r="D19" s="104"/>
      <c r="E19" s="97" t="s">
        <v>57</v>
      </c>
      <c r="F19" s="97"/>
      <c r="G19" s="97"/>
      <c r="H19" s="97"/>
      <c r="I19" s="33" t="s">
        <v>116</v>
      </c>
      <c r="J19" s="34">
        <v>0.501</v>
      </c>
      <c r="K19" s="8"/>
    </row>
    <row r="20" spans="1:11" ht="39" customHeight="1">
      <c r="A20" s="109"/>
      <c r="B20" s="109"/>
      <c r="C20" s="104"/>
      <c r="D20" s="104"/>
      <c r="E20" s="97" t="s">
        <v>58</v>
      </c>
      <c r="F20" s="97"/>
      <c r="G20" s="97"/>
      <c r="H20" s="97"/>
      <c r="I20" s="30" t="s">
        <v>111</v>
      </c>
      <c r="J20" s="30" t="s">
        <v>111</v>
      </c>
      <c r="K20" s="8"/>
    </row>
    <row r="21" spans="1:11" ht="39" customHeight="1">
      <c r="A21" s="109"/>
      <c r="B21" s="109"/>
      <c r="C21" s="5" t="s">
        <v>38</v>
      </c>
      <c r="D21" s="5" t="s">
        <v>39</v>
      </c>
      <c r="E21" s="98" t="s">
        <v>59</v>
      </c>
      <c r="F21" s="98"/>
      <c r="G21" s="98"/>
      <c r="H21" s="98"/>
      <c r="I21" s="33" t="s">
        <v>117</v>
      </c>
      <c r="J21" s="32">
        <v>0.9</v>
      </c>
      <c r="K21" s="8"/>
    </row>
    <row r="22" spans="1:11" ht="29.1" customHeight="1">
      <c r="A22" s="94" t="s">
        <v>41</v>
      </c>
      <c r="B22" s="94"/>
      <c r="C22" s="99" t="s">
        <v>42</v>
      </c>
      <c r="D22" s="99"/>
      <c r="E22" s="99"/>
      <c r="F22" s="99"/>
      <c r="G22" s="99"/>
      <c r="H22" s="99"/>
      <c r="I22" s="99"/>
      <c r="J22" s="99"/>
      <c r="K22" s="99"/>
    </row>
    <row r="23" spans="1:11" ht="27" customHeight="1">
      <c r="A23" s="110" t="s">
        <v>43</v>
      </c>
      <c r="B23" s="110"/>
      <c r="C23" s="105" t="s">
        <v>44</v>
      </c>
      <c r="D23" s="105"/>
      <c r="E23" s="105"/>
      <c r="F23" s="105"/>
      <c r="G23" s="105"/>
      <c r="H23" s="105"/>
      <c r="I23" s="105"/>
      <c r="J23" s="105"/>
      <c r="K23" s="105"/>
    </row>
    <row r="24" spans="1:11">
      <c r="A24" s="105" t="s">
        <v>45</v>
      </c>
      <c r="B24" s="105"/>
      <c r="C24" s="105"/>
      <c r="D24" s="105"/>
      <c r="E24" s="105"/>
      <c r="F24" s="105"/>
      <c r="G24" s="105"/>
      <c r="H24" s="105"/>
      <c r="I24" s="105"/>
      <c r="J24" s="105"/>
      <c r="K24" s="105"/>
    </row>
    <row r="25" spans="1:11">
      <c r="A25" s="105" t="s">
        <v>46</v>
      </c>
      <c r="B25" s="105"/>
      <c r="C25" s="105"/>
      <c r="D25" s="105"/>
      <c r="E25" s="105"/>
      <c r="F25" s="105"/>
      <c r="G25" s="105"/>
      <c r="H25" s="105"/>
      <c r="I25" s="105"/>
      <c r="J25" s="105"/>
      <c r="K25" s="105"/>
    </row>
    <row r="26" spans="1:11">
      <c r="A26" s="105" t="s">
        <v>47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</row>
    <row r="27" spans="1:11">
      <c r="A27" s="105" t="s">
        <v>48</v>
      </c>
      <c r="B27" s="105"/>
      <c r="C27" s="105"/>
      <c r="D27" s="105"/>
      <c r="E27" s="105"/>
      <c r="F27" s="105"/>
      <c r="G27" s="105"/>
      <c r="H27" s="105"/>
      <c r="I27" s="105"/>
      <c r="J27" s="105"/>
      <c r="K27" s="105"/>
    </row>
  </sheetData>
  <mergeCells count="48">
    <mergeCell ref="A25:K25"/>
    <mergeCell ref="A26:K26"/>
    <mergeCell ref="A27:K27"/>
    <mergeCell ref="C13:C17"/>
    <mergeCell ref="C18:C20"/>
    <mergeCell ref="D13:D15"/>
    <mergeCell ref="D16:D17"/>
    <mergeCell ref="D18:D20"/>
    <mergeCell ref="A12:B21"/>
    <mergeCell ref="A22:B22"/>
    <mergeCell ref="C22:K22"/>
    <mergeCell ref="A23:B23"/>
    <mergeCell ref="C23:K23"/>
    <mergeCell ref="A24:K24"/>
    <mergeCell ref="E17:H17"/>
    <mergeCell ref="E18:H18"/>
    <mergeCell ref="E21:H21"/>
    <mergeCell ref="E12:H12"/>
    <mergeCell ref="E13:H13"/>
    <mergeCell ref="E14:H14"/>
    <mergeCell ref="E15:H15"/>
    <mergeCell ref="E16:H16"/>
    <mergeCell ref="A10:B11"/>
    <mergeCell ref="E9:G9"/>
    <mergeCell ref="I9:J9"/>
    <mergeCell ref="E19:H19"/>
    <mergeCell ref="E20:H20"/>
    <mergeCell ref="C11:H11"/>
    <mergeCell ref="I11:K11"/>
    <mergeCell ref="C10:H10"/>
    <mergeCell ref="I10:K10"/>
    <mergeCell ref="A4:D4"/>
    <mergeCell ref="E4:H4"/>
    <mergeCell ref="J4:K4"/>
    <mergeCell ref="E5:G5"/>
    <mergeCell ref="I5:J5"/>
    <mergeCell ref="A5:D9"/>
    <mergeCell ref="E6:G6"/>
    <mergeCell ref="I6:J6"/>
    <mergeCell ref="E7:G7"/>
    <mergeCell ref="I7:J7"/>
    <mergeCell ref="E8:G8"/>
    <mergeCell ref="I8:J8"/>
    <mergeCell ref="A1:K1"/>
    <mergeCell ref="A2:D2"/>
    <mergeCell ref="A3:D3"/>
    <mergeCell ref="E2:K2"/>
    <mergeCell ref="E3:K3"/>
  </mergeCells>
  <phoneticPr fontId="5" type="noConversion"/>
  <pageMargins left="0.75138888888888899" right="0.75138888888888899" top="1" bottom="1" header="0.5" footer="0.5"/>
  <pageSetup paperSize="9" scale="8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8"/>
  <sheetViews>
    <sheetView workbookViewId="0">
      <selection activeCell="E4" sqref="E4:K4"/>
    </sheetView>
  </sheetViews>
  <sheetFormatPr defaultColWidth="9" defaultRowHeight="13.5"/>
  <cols>
    <col min="1" max="1" width="1.75" customWidth="1"/>
    <col min="2" max="2" width="2.625" customWidth="1"/>
    <col min="3" max="3" width="4.75" customWidth="1"/>
    <col min="4" max="4" width="18" customWidth="1"/>
    <col min="5" max="5" width="4.375" customWidth="1"/>
    <col min="6" max="6" width="8.625" customWidth="1"/>
    <col min="7" max="7" width="5.5" customWidth="1"/>
    <col min="8" max="8" width="17.375" customWidth="1"/>
    <col min="9" max="9" width="12.375" customWidth="1"/>
    <col min="10" max="10" width="8.875" customWidth="1"/>
    <col min="11" max="11" width="25.875" customWidth="1"/>
  </cols>
  <sheetData>
    <row r="1" spans="1:13" ht="33.950000000000003" customHeight="1">
      <c r="A1" s="116" t="s">
        <v>107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</row>
    <row r="2" spans="1:13" ht="15.95" customHeight="1">
      <c r="A2" s="94" t="s">
        <v>0</v>
      </c>
      <c r="B2" s="94"/>
      <c r="C2" s="94"/>
      <c r="D2" s="95"/>
      <c r="E2" s="117" t="s">
        <v>108</v>
      </c>
      <c r="F2" s="94"/>
      <c r="G2" s="94"/>
      <c r="H2" s="94"/>
      <c r="I2" s="94"/>
      <c r="J2" s="94"/>
      <c r="K2" s="94"/>
    </row>
    <row r="3" spans="1:13" ht="15.95" customHeight="1">
      <c r="A3" s="94" t="s">
        <v>1</v>
      </c>
      <c r="B3" s="94"/>
      <c r="C3" s="94"/>
      <c r="D3" s="95"/>
      <c r="E3" s="94" t="s">
        <v>137</v>
      </c>
      <c r="F3" s="94"/>
      <c r="G3" s="94"/>
      <c r="H3" s="94"/>
      <c r="I3" s="94"/>
      <c r="J3" s="94"/>
      <c r="K3" s="94"/>
    </row>
    <row r="4" spans="1:13" ht="15.95" customHeight="1">
      <c r="A4" s="94" t="s">
        <v>2</v>
      </c>
      <c r="B4" s="94"/>
      <c r="C4" s="94"/>
      <c r="D4" s="95"/>
      <c r="E4" s="94" t="s">
        <v>136</v>
      </c>
      <c r="F4" s="94"/>
      <c r="G4" s="94"/>
      <c r="H4" s="94"/>
      <c r="I4" s="49" t="s">
        <v>134</v>
      </c>
      <c r="J4" s="94" t="s">
        <v>135</v>
      </c>
      <c r="K4" s="94"/>
    </row>
    <row r="5" spans="1:13" ht="15.95" customHeight="1">
      <c r="A5" s="94" t="s">
        <v>3</v>
      </c>
      <c r="B5" s="94"/>
      <c r="C5" s="94"/>
      <c r="D5" s="94"/>
      <c r="E5" s="94"/>
      <c r="F5" s="94"/>
      <c r="G5" s="94"/>
      <c r="H5" s="2" t="s">
        <v>4</v>
      </c>
      <c r="I5" s="94" t="s">
        <v>5</v>
      </c>
      <c r="J5" s="94"/>
      <c r="K5" s="2" t="s">
        <v>6</v>
      </c>
    </row>
    <row r="6" spans="1:13" ht="15.95" customHeight="1">
      <c r="A6" s="94"/>
      <c r="B6" s="94"/>
      <c r="C6" s="94"/>
      <c r="D6" s="94"/>
      <c r="E6" s="99" t="s">
        <v>7</v>
      </c>
      <c r="F6" s="99"/>
      <c r="G6" s="99"/>
      <c r="H6" s="15">
        <v>90</v>
      </c>
      <c r="I6" s="94">
        <v>90</v>
      </c>
      <c r="J6" s="94"/>
      <c r="K6" s="14">
        <v>1</v>
      </c>
    </row>
    <row r="7" spans="1:13" ht="15.95" customHeight="1">
      <c r="A7" s="94"/>
      <c r="B7" s="94"/>
      <c r="C7" s="94"/>
      <c r="D7" s="94"/>
      <c r="E7" s="99" t="s">
        <v>8</v>
      </c>
      <c r="F7" s="99"/>
      <c r="G7" s="99"/>
      <c r="H7" s="15">
        <v>0</v>
      </c>
      <c r="I7" s="94">
        <v>0</v>
      </c>
      <c r="J7" s="94"/>
      <c r="K7" s="3"/>
    </row>
    <row r="8" spans="1:13" ht="15.95" customHeight="1">
      <c r="A8" s="94"/>
      <c r="B8" s="94"/>
      <c r="C8" s="94"/>
      <c r="D8" s="94"/>
      <c r="E8" s="99" t="s">
        <v>9</v>
      </c>
      <c r="F8" s="99"/>
      <c r="G8" s="99"/>
      <c r="H8" s="15">
        <v>90</v>
      </c>
      <c r="I8" s="94">
        <v>90</v>
      </c>
      <c r="J8" s="94"/>
      <c r="K8" s="14">
        <v>1</v>
      </c>
    </row>
    <row r="9" spans="1:13" ht="15.95" customHeight="1">
      <c r="A9" s="94"/>
      <c r="B9" s="94"/>
      <c r="C9" s="94"/>
      <c r="D9" s="94"/>
      <c r="E9" s="99" t="s">
        <v>10</v>
      </c>
      <c r="F9" s="99"/>
      <c r="G9" s="99"/>
      <c r="H9" s="4"/>
      <c r="I9" s="94"/>
      <c r="J9" s="94"/>
      <c r="K9" s="3"/>
    </row>
    <row r="10" spans="1:13" ht="15.95" customHeight="1">
      <c r="A10" s="104" t="s">
        <v>11</v>
      </c>
      <c r="B10" s="104"/>
      <c r="C10" s="94" t="s">
        <v>12</v>
      </c>
      <c r="D10" s="94"/>
      <c r="E10" s="94"/>
      <c r="F10" s="94"/>
      <c r="G10" s="94"/>
      <c r="H10" s="94"/>
      <c r="I10" s="94" t="s">
        <v>13</v>
      </c>
      <c r="J10" s="94"/>
      <c r="K10" s="94"/>
      <c r="M10" s="1"/>
    </row>
    <row r="11" spans="1:13" ht="101.1" customHeight="1">
      <c r="A11" s="104"/>
      <c r="B11" s="104"/>
      <c r="C11" s="100" t="s">
        <v>128</v>
      </c>
      <c r="D11" s="104"/>
      <c r="E11" s="104"/>
      <c r="F11" s="104"/>
      <c r="G11" s="104"/>
      <c r="H11" s="104"/>
      <c r="I11" s="101" t="s">
        <v>133</v>
      </c>
      <c r="J11" s="102"/>
      <c r="K11" s="103"/>
    </row>
    <row r="12" spans="1:13" s="1" customFormat="1" ht="30" customHeight="1">
      <c r="A12" s="109" t="s">
        <v>14</v>
      </c>
      <c r="B12" s="109"/>
      <c r="C12" s="5" t="s">
        <v>15</v>
      </c>
      <c r="D12" s="2" t="s">
        <v>16</v>
      </c>
      <c r="E12" s="96" t="s">
        <v>17</v>
      </c>
      <c r="F12" s="96"/>
      <c r="G12" s="96"/>
      <c r="H12" s="96"/>
      <c r="I12" s="6" t="s">
        <v>18</v>
      </c>
      <c r="J12" s="7" t="s">
        <v>19</v>
      </c>
      <c r="K12" s="6" t="s">
        <v>20</v>
      </c>
    </row>
    <row r="13" spans="1:13" ht="39" customHeight="1">
      <c r="A13" s="109"/>
      <c r="B13" s="109"/>
      <c r="C13" s="118" t="s">
        <v>60</v>
      </c>
      <c r="D13" s="119" t="s">
        <v>22</v>
      </c>
      <c r="E13" s="98" t="s">
        <v>23</v>
      </c>
      <c r="F13" s="98"/>
      <c r="G13" s="98"/>
      <c r="H13" s="98"/>
      <c r="I13" s="10">
        <v>0</v>
      </c>
      <c r="J13" s="8">
        <v>0</v>
      </c>
      <c r="K13" s="8"/>
    </row>
    <row r="14" spans="1:13" ht="39" customHeight="1">
      <c r="A14" s="109"/>
      <c r="B14" s="109"/>
      <c r="C14" s="118"/>
      <c r="D14" s="120"/>
      <c r="E14" s="98" t="s">
        <v>61</v>
      </c>
      <c r="F14" s="98"/>
      <c r="G14" s="98"/>
      <c r="H14" s="98"/>
      <c r="I14" s="10">
        <v>1</v>
      </c>
      <c r="J14" s="8">
        <v>1</v>
      </c>
      <c r="K14" s="8"/>
    </row>
    <row r="15" spans="1:13" ht="39" customHeight="1">
      <c r="A15" s="109"/>
      <c r="B15" s="109"/>
      <c r="C15" s="118"/>
      <c r="D15" s="10" t="s">
        <v>27</v>
      </c>
      <c r="E15" s="97" t="s">
        <v>62</v>
      </c>
      <c r="F15" s="97"/>
      <c r="G15" s="97"/>
      <c r="H15" s="97"/>
      <c r="I15" s="11">
        <v>1</v>
      </c>
      <c r="J15" s="11">
        <v>1</v>
      </c>
      <c r="K15" s="8"/>
    </row>
    <row r="16" spans="1:13" ht="39" customHeight="1">
      <c r="A16" s="109"/>
      <c r="B16" s="109"/>
      <c r="C16" s="118"/>
      <c r="D16" s="10" t="s">
        <v>31</v>
      </c>
      <c r="E16" s="98" t="s">
        <v>63</v>
      </c>
      <c r="F16" s="98"/>
      <c r="G16" s="98"/>
      <c r="H16" s="98"/>
      <c r="I16" s="25">
        <v>0.95</v>
      </c>
      <c r="J16" s="14">
        <v>1</v>
      </c>
      <c r="K16" s="8"/>
    </row>
    <row r="17" spans="1:11" ht="39" customHeight="1">
      <c r="A17" s="109"/>
      <c r="B17" s="109"/>
      <c r="C17" s="98" t="s">
        <v>33</v>
      </c>
      <c r="D17" s="119" t="s">
        <v>64</v>
      </c>
      <c r="E17" s="97" t="s">
        <v>65</v>
      </c>
      <c r="F17" s="97"/>
      <c r="G17" s="97"/>
      <c r="H17" s="97"/>
      <c r="I17" s="24" t="s">
        <v>106</v>
      </c>
      <c r="J17" s="8">
        <v>3254</v>
      </c>
      <c r="K17" s="8"/>
    </row>
    <row r="18" spans="1:11" ht="39" customHeight="1">
      <c r="A18" s="109"/>
      <c r="B18" s="109"/>
      <c r="C18" s="98"/>
      <c r="D18" s="121"/>
      <c r="E18" s="97" t="s">
        <v>66</v>
      </c>
      <c r="F18" s="97"/>
      <c r="G18" s="97"/>
      <c r="H18" s="97"/>
      <c r="I18" s="25" t="s">
        <v>109</v>
      </c>
      <c r="J18" s="23">
        <v>0.97729999999999995</v>
      </c>
      <c r="K18" s="8"/>
    </row>
    <row r="19" spans="1:11" ht="39" customHeight="1">
      <c r="A19" s="109"/>
      <c r="B19" s="109"/>
      <c r="C19" s="98"/>
      <c r="D19" s="121"/>
      <c r="E19" s="97" t="s">
        <v>67</v>
      </c>
      <c r="F19" s="97"/>
      <c r="G19" s="97"/>
      <c r="H19" s="97"/>
      <c r="I19" s="11">
        <v>1</v>
      </c>
      <c r="J19" s="14">
        <v>1</v>
      </c>
      <c r="K19" s="8"/>
    </row>
    <row r="20" spans="1:11" ht="20.100000000000001" customHeight="1">
      <c r="A20" s="109"/>
      <c r="B20" s="109"/>
      <c r="C20" s="98"/>
      <c r="D20" s="120"/>
      <c r="E20" s="98" t="s">
        <v>68</v>
      </c>
      <c r="F20" s="98"/>
      <c r="G20" s="98"/>
      <c r="H20" s="98"/>
      <c r="I20" s="10">
        <v>8.4499999999999993</v>
      </c>
      <c r="J20" s="8">
        <v>9.07</v>
      </c>
      <c r="K20" s="8"/>
    </row>
    <row r="21" spans="1:11" ht="14.25">
      <c r="A21" s="109"/>
      <c r="B21" s="109"/>
      <c r="C21" s="98" t="s">
        <v>38</v>
      </c>
      <c r="D21" s="98" t="s">
        <v>69</v>
      </c>
      <c r="E21" s="97" t="s">
        <v>70</v>
      </c>
      <c r="F21" s="97"/>
      <c r="G21" s="97"/>
      <c r="H21" s="97"/>
      <c r="I21" s="22" t="s">
        <v>105</v>
      </c>
      <c r="J21" s="22" t="s">
        <v>104</v>
      </c>
      <c r="K21" s="8"/>
    </row>
    <row r="22" spans="1:11" ht="33" customHeight="1">
      <c r="A22" s="109"/>
      <c r="B22" s="109"/>
      <c r="C22" s="98"/>
      <c r="D22" s="98"/>
      <c r="E22" s="97" t="s">
        <v>71</v>
      </c>
      <c r="F22" s="97"/>
      <c r="G22" s="97"/>
      <c r="H22" s="97"/>
      <c r="I22" s="22" t="s">
        <v>104</v>
      </c>
      <c r="J22" s="22" t="s">
        <v>104</v>
      </c>
      <c r="K22" s="8"/>
    </row>
    <row r="23" spans="1:11" ht="29.1" customHeight="1">
      <c r="A23" s="94" t="s">
        <v>41</v>
      </c>
      <c r="B23" s="94"/>
      <c r="C23" s="99" t="s">
        <v>42</v>
      </c>
      <c r="D23" s="99"/>
      <c r="E23" s="99"/>
      <c r="F23" s="99"/>
      <c r="G23" s="99"/>
      <c r="H23" s="99"/>
      <c r="I23" s="99"/>
      <c r="J23" s="99"/>
      <c r="K23" s="99"/>
    </row>
    <row r="24" spans="1:11" ht="27" customHeight="1">
      <c r="A24" s="110" t="s">
        <v>43</v>
      </c>
      <c r="B24" s="110"/>
      <c r="C24" s="105" t="s">
        <v>44</v>
      </c>
      <c r="D24" s="105"/>
      <c r="E24" s="105"/>
      <c r="F24" s="105"/>
      <c r="G24" s="105"/>
      <c r="H24" s="105"/>
      <c r="I24" s="105"/>
      <c r="J24" s="105"/>
      <c r="K24" s="105"/>
    </row>
    <row r="25" spans="1:11">
      <c r="A25" s="105" t="s">
        <v>45</v>
      </c>
      <c r="B25" s="105"/>
      <c r="C25" s="105"/>
      <c r="D25" s="105"/>
      <c r="E25" s="105"/>
      <c r="F25" s="105"/>
      <c r="G25" s="105"/>
      <c r="H25" s="105"/>
      <c r="I25" s="105"/>
      <c r="J25" s="105"/>
      <c r="K25" s="105"/>
    </row>
    <row r="26" spans="1:11">
      <c r="A26" s="105" t="s">
        <v>46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</row>
    <row r="27" spans="1:11">
      <c r="A27" s="105" t="s">
        <v>47</v>
      </c>
      <c r="B27" s="105"/>
      <c r="C27" s="105"/>
      <c r="D27" s="105"/>
      <c r="E27" s="105"/>
      <c r="F27" s="105"/>
      <c r="G27" s="105"/>
      <c r="H27" s="105"/>
      <c r="I27" s="105"/>
      <c r="J27" s="105"/>
      <c r="K27" s="105"/>
    </row>
    <row r="28" spans="1:11">
      <c r="A28" s="105" t="s">
        <v>48</v>
      </c>
      <c r="B28" s="105"/>
      <c r="C28" s="105"/>
      <c r="D28" s="105"/>
      <c r="E28" s="105"/>
      <c r="F28" s="105"/>
      <c r="G28" s="105"/>
      <c r="H28" s="105"/>
      <c r="I28" s="105"/>
      <c r="J28" s="105"/>
      <c r="K28" s="105"/>
    </row>
  </sheetData>
  <mergeCells count="50">
    <mergeCell ref="A25:K25"/>
    <mergeCell ref="A26:K26"/>
    <mergeCell ref="A27:K27"/>
    <mergeCell ref="A28:K28"/>
    <mergeCell ref="C13:C16"/>
    <mergeCell ref="C17:C20"/>
    <mergeCell ref="C21:C22"/>
    <mergeCell ref="D13:D14"/>
    <mergeCell ref="D17:D20"/>
    <mergeCell ref="D21:D22"/>
    <mergeCell ref="A12:B22"/>
    <mergeCell ref="E21:H21"/>
    <mergeCell ref="E22:H22"/>
    <mergeCell ref="A23:B23"/>
    <mergeCell ref="C23:K23"/>
    <mergeCell ref="A24:B24"/>
    <mergeCell ref="C24:K24"/>
    <mergeCell ref="E17:H17"/>
    <mergeCell ref="E18:H18"/>
    <mergeCell ref="E19:H19"/>
    <mergeCell ref="E20:H20"/>
    <mergeCell ref="E12:H12"/>
    <mergeCell ref="E13:H13"/>
    <mergeCell ref="E14:H14"/>
    <mergeCell ref="E15:H15"/>
    <mergeCell ref="E16:H16"/>
    <mergeCell ref="E9:G9"/>
    <mergeCell ref="I9:J9"/>
    <mergeCell ref="C10:H10"/>
    <mergeCell ref="I10:K10"/>
    <mergeCell ref="I11:K11"/>
    <mergeCell ref="A5:D9"/>
    <mergeCell ref="A10:B11"/>
    <mergeCell ref="E6:G6"/>
    <mergeCell ref="I6:J6"/>
    <mergeCell ref="E7:G7"/>
    <mergeCell ref="I7:J7"/>
    <mergeCell ref="E8:G8"/>
    <mergeCell ref="I8:J8"/>
    <mergeCell ref="C11:H11"/>
    <mergeCell ref="A4:D4"/>
    <mergeCell ref="E4:H4"/>
    <mergeCell ref="J4:K4"/>
    <mergeCell ref="E5:G5"/>
    <mergeCell ref="I5:J5"/>
    <mergeCell ref="A1:K1"/>
    <mergeCell ref="A2:D2"/>
    <mergeCell ref="E2:K2"/>
    <mergeCell ref="A3:D3"/>
    <mergeCell ref="E3:K3"/>
  </mergeCells>
  <phoneticPr fontId="5" type="noConversion"/>
  <pageMargins left="0.75138888888888899" right="0.75138888888888899" top="1" bottom="1" header="0.5" footer="0.5"/>
  <pageSetup paperSize="9" scale="80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6"/>
  <sheetViews>
    <sheetView workbookViewId="0">
      <selection activeCell="E3" sqref="E3:K4"/>
    </sheetView>
  </sheetViews>
  <sheetFormatPr defaultColWidth="9" defaultRowHeight="13.5"/>
  <cols>
    <col min="1" max="1" width="1.75" customWidth="1"/>
    <col min="2" max="2" width="2.625" customWidth="1"/>
    <col min="3" max="3" width="4.75" customWidth="1"/>
    <col min="4" max="4" width="18" customWidth="1"/>
    <col min="5" max="5" width="4.375" customWidth="1"/>
    <col min="6" max="6" width="8.625" customWidth="1"/>
    <col min="7" max="7" width="5.5" customWidth="1"/>
    <col min="8" max="8" width="17.375" customWidth="1"/>
    <col min="9" max="9" width="12.375" customWidth="1"/>
    <col min="10" max="10" width="8.875" customWidth="1"/>
    <col min="11" max="11" width="25.875" customWidth="1"/>
  </cols>
  <sheetData>
    <row r="1" spans="1:13" ht="27">
      <c r="A1" s="111" t="s">
        <v>72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</row>
    <row r="2" spans="1:13" ht="15.95" customHeight="1">
      <c r="A2" s="94" t="s">
        <v>0</v>
      </c>
      <c r="B2" s="94"/>
      <c r="C2" s="94"/>
      <c r="D2" s="95"/>
      <c r="E2" s="94" t="s">
        <v>73</v>
      </c>
      <c r="F2" s="94"/>
      <c r="G2" s="94"/>
      <c r="H2" s="94"/>
      <c r="I2" s="94"/>
      <c r="J2" s="94"/>
      <c r="K2" s="94"/>
    </row>
    <row r="3" spans="1:13" ht="15.95" customHeight="1">
      <c r="A3" s="94" t="s">
        <v>1</v>
      </c>
      <c r="B3" s="94"/>
      <c r="C3" s="94"/>
      <c r="D3" s="95"/>
      <c r="E3" s="94" t="s">
        <v>137</v>
      </c>
      <c r="F3" s="94"/>
      <c r="G3" s="94"/>
      <c r="H3" s="94"/>
      <c r="I3" s="94"/>
      <c r="J3" s="94"/>
      <c r="K3" s="94"/>
    </row>
    <row r="4" spans="1:13" ht="15.95" customHeight="1">
      <c r="A4" s="94" t="s">
        <v>2</v>
      </c>
      <c r="B4" s="94"/>
      <c r="C4" s="94"/>
      <c r="D4" s="95"/>
      <c r="E4" s="94" t="s">
        <v>136</v>
      </c>
      <c r="F4" s="94"/>
      <c r="G4" s="94"/>
      <c r="H4" s="94"/>
      <c r="I4" s="49" t="s">
        <v>134</v>
      </c>
      <c r="J4" s="94" t="s">
        <v>135</v>
      </c>
      <c r="K4" s="94"/>
    </row>
    <row r="5" spans="1:13" ht="15.95" customHeight="1">
      <c r="A5" s="94" t="s">
        <v>3</v>
      </c>
      <c r="B5" s="94"/>
      <c r="C5" s="94"/>
      <c r="D5" s="94"/>
      <c r="E5" s="94"/>
      <c r="F5" s="94"/>
      <c r="G5" s="94"/>
      <c r="H5" s="2" t="s">
        <v>4</v>
      </c>
      <c r="I5" s="94" t="s">
        <v>5</v>
      </c>
      <c r="J5" s="94"/>
      <c r="K5" s="2" t="s">
        <v>6</v>
      </c>
    </row>
    <row r="6" spans="1:13" ht="15.95" customHeight="1">
      <c r="A6" s="94"/>
      <c r="B6" s="94"/>
      <c r="C6" s="94"/>
      <c r="D6" s="94"/>
      <c r="E6" s="99" t="s">
        <v>7</v>
      </c>
      <c r="F6" s="99"/>
      <c r="G6" s="99"/>
      <c r="H6" s="3">
        <v>0.9</v>
      </c>
      <c r="I6" s="94">
        <v>0.9</v>
      </c>
      <c r="J6" s="94"/>
      <c r="K6" s="41">
        <v>1</v>
      </c>
    </row>
    <row r="7" spans="1:13" ht="15.95" customHeight="1">
      <c r="A7" s="94"/>
      <c r="B7" s="94"/>
      <c r="C7" s="94"/>
      <c r="D7" s="94"/>
      <c r="E7" s="99" t="s">
        <v>8</v>
      </c>
      <c r="F7" s="99"/>
      <c r="G7" s="99"/>
      <c r="H7" s="3"/>
      <c r="I7" s="94"/>
      <c r="J7" s="94"/>
      <c r="K7" s="40"/>
    </row>
    <row r="8" spans="1:13" ht="15.95" customHeight="1">
      <c r="A8" s="94"/>
      <c r="B8" s="94"/>
      <c r="C8" s="94"/>
      <c r="D8" s="94"/>
      <c r="E8" s="99" t="s">
        <v>9</v>
      </c>
      <c r="F8" s="99"/>
      <c r="G8" s="99"/>
      <c r="H8" s="4">
        <v>0.9</v>
      </c>
      <c r="I8" s="94">
        <v>0.9</v>
      </c>
      <c r="J8" s="94"/>
      <c r="K8" s="41">
        <v>1</v>
      </c>
    </row>
    <row r="9" spans="1:13" ht="15.95" customHeight="1">
      <c r="A9" s="94"/>
      <c r="B9" s="94"/>
      <c r="C9" s="94"/>
      <c r="D9" s="94"/>
      <c r="E9" s="99" t="s">
        <v>10</v>
      </c>
      <c r="F9" s="99"/>
      <c r="G9" s="99"/>
      <c r="H9" s="4"/>
      <c r="I9" s="94"/>
      <c r="J9" s="94"/>
      <c r="K9" s="3"/>
    </row>
    <row r="10" spans="1:13" ht="15.95" customHeight="1">
      <c r="A10" s="104" t="s">
        <v>11</v>
      </c>
      <c r="B10" s="104"/>
      <c r="C10" s="94" t="s">
        <v>12</v>
      </c>
      <c r="D10" s="94"/>
      <c r="E10" s="94"/>
      <c r="F10" s="94"/>
      <c r="G10" s="94"/>
      <c r="H10" s="94"/>
      <c r="I10" s="94" t="s">
        <v>13</v>
      </c>
      <c r="J10" s="94"/>
      <c r="K10" s="94"/>
      <c r="M10" s="1"/>
    </row>
    <row r="11" spans="1:13" ht="48" customHeight="1">
      <c r="A11" s="104"/>
      <c r="B11" s="104"/>
      <c r="C11" s="104" t="s">
        <v>120</v>
      </c>
      <c r="D11" s="104"/>
      <c r="E11" s="104"/>
      <c r="F11" s="104"/>
      <c r="G11" s="104"/>
      <c r="H11" s="104"/>
      <c r="I11" s="104" t="s">
        <v>120</v>
      </c>
      <c r="J11" s="104"/>
      <c r="K11" s="104"/>
    </row>
    <row r="12" spans="1:13" s="1" customFormat="1" ht="30" customHeight="1">
      <c r="A12" s="109" t="s">
        <v>14</v>
      </c>
      <c r="B12" s="109"/>
      <c r="C12" s="5" t="s">
        <v>15</v>
      </c>
      <c r="D12" s="2" t="s">
        <v>16</v>
      </c>
      <c r="E12" s="96" t="s">
        <v>17</v>
      </c>
      <c r="F12" s="96"/>
      <c r="G12" s="96"/>
      <c r="H12" s="96"/>
      <c r="I12" s="6" t="s">
        <v>18</v>
      </c>
      <c r="J12" s="7" t="s">
        <v>19</v>
      </c>
      <c r="K12" s="6" t="s">
        <v>20</v>
      </c>
    </row>
    <row r="13" spans="1:13" ht="39" customHeight="1">
      <c r="A13" s="109"/>
      <c r="B13" s="109"/>
      <c r="C13" s="122" t="s">
        <v>21</v>
      </c>
      <c r="D13" s="124" t="s">
        <v>22</v>
      </c>
      <c r="E13" s="123" t="s">
        <v>122</v>
      </c>
      <c r="F13" s="122"/>
      <c r="G13" s="122"/>
      <c r="H13" s="122"/>
      <c r="I13" s="8">
        <v>2</v>
      </c>
      <c r="J13" s="8">
        <v>2</v>
      </c>
      <c r="K13" s="8"/>
    </row>
    <row r="14" spans="1:13" ht="39" customHeight="1">
      <c r="A14" s="109"/>
      <c r="B14" s="109"/>
      <c r="C14" s="122"/>
      <c r="D14" s="125"/>
      <c r="E14" s="122" t="s">
        <v>74</v>
      </c>
      <c r="F14" s="122"/>
      <c r="G14" s="122"/>
      <c r="H14" s="122"/>
      <c r="I14" s="8">
        <v>18</v>
      </c>
      <c r="J14" s="8">
        <v>18</v>
      </c>
      <c r="K14" s="8"/>
    </row>
    <row r="15" spans="1:13" ht="39" customHeight="1">
      <c r="A15" s="109"/>
      <c r="B15" s="109"/>
      <c r="C15" s="122"/>
      <c r="D15" s="122" t="s">
        <v>27</v>
      </c>
      <c r="E15" s="122" t="s">
        <v>75</v>
      </c>
      <c r="F15" s="122"/>
      <c r="G15" s="122"/>
      <c r="H15" s="122"/>
      <c r="I15" s="37">
        <v>1</v>
      </c>
      <c r="J15" s="37">
        <v>1</v>
      </c>
      <c r="K15" s="8"/>
    </row>
    <row r="16" spans="1:13" ht="39" customHeight="1">
      <c r="A16" s="109"/>
      <c r="B16" s="109"/>
      <c r="C16" s="122"/>
      <c r="D16" s="122"/>
      <c r="E16" s="122" t="s">
        <v>76</v>
      </c>
      <c r="F16" s="122"/>
      <c r="G16" s="122"/>
      <c r="H16" s="122"/>
      <c r="I16" s="37">
        <v>1</v>
      </c>
      <c r="J16" s="37">
        <v>1</v>
      </c>
      <c r="K16" s="8"/>
    </row>
    <row r="17" spans="1:12" ht="39" customHeight="1">
      <c r="A17" s="109"/>
      <c r="B17" s="109"/>
      <c r="C17" s="122" t="s">
        <v>33</v>
      </c>
      <c r="D17" s="122" t="s">
        <v>55</v>
      </c>
      <c r="E17" s="122" t="s">
        <v>77</v>
      </c>
      <c r="F17" s="122"/>
      <c r="G17" s="122"/>
      <c r="H17" s="122"/>
      <c r="I17" s="38" t="s">
        <v>121</v>
      </c>
      <c r="J17" s="36" t="s">
        <v>121</v>
      </c>
      <c r="K17" s="8"/>
    </row>
    <row r="18" spans="1:12" ht="39" customHeight="1">
      <c r="A18" s="109"/>
      <c r="B18" s="109"/>
      <c r="C18" s="122"/>
      <c r="D18" s="122"/>
      <c r="E18" s="122" t="s">
        <v>78</v>
      </c>
      <c r="F18" s="122"/>
      <c r="G18" s="122"/>
      <c r="H18" s="122"/>
      <c r="I18" s="38" t="s">
        <v>121</v>
      </c>
      <c r="J18" s="36" t="s">
        <v>121</v>
      </c>
      <c r="K18" s="8"/>
    </row>
    <row r="19" spans="1:12" ht="39" customHeight="1">
      <c r="A19" s="109"/>
      <c r="B19" s="109"/>
      <c r="C19" s="122" t="s">
        <v>38</v>
      </c>
      <c r="D19" s="122" t="s">
        <v>69</v>
      </c>
      <c r="E19" s="122" t="s">
        <v>79</v>
      </c>
      <c r="F19" s="122"/>
      <c r="G19" s="122"/>
      <c r="H19" s="122"/>
      <c r="I19" s="37">
        <v>0.9</v>
      </c>
      <c r="J19" s="37">
        <v>0.95</v>
      </c>
      <c r="K19" s="8"/>
    </row>
    <row r="20" spans="1:12" ht="39" customHeight="1">
      <c r="A20" s="109"/>
      <c r="B20" s="109"/>
      <c r="C20" s="122"/>
      <c r="D20" s="122"/>
      <c r="E20" s="122" t="s">
        <v>80</v>
      </c>
      <c r="F20" s="122"/>
      <c r="G20" s="122"/>
      <c r="H20" s="122"/>
      <c r="I20" s="37">
        <v>0.9</v>
      </c>
      <c r="J20" s="37">
        <v>0.95</v>
      </c>
      <c r="K20" s="8"/>
    </row>
    <row r="21" spans="1:12" ht="20.100000000000001" customHeight="1">
      <c r="A21" s="94" t="s">
        <v>41</v>
      </c>
      <c r="B21" s="94"/>
      <c r="C21" s="99" t="s">
        <v>42</v>
      </c>
      <c r="D21" s="99"/>
      <c r="E21" s="99"/>
      <c r="F21" s="99"/>
      <c r="G21" s="99"/>
      <c r="H21" s="99"/>
      <c r="I21" s="99"/>
      <c r="J21" s="99"/>
      <c r="K21" s="99"/>
    </row>
    <row r="22" spans="1:12">
      <c r="A22" s="110" t="s">
        <v>43</v>
      </c>
      <c r="B22" s="110"/>
      <c r="C22" s="105" t="s">
        <v>44</v>
      </c>
      <c r="D22" s="105"/>
      <c r="E22" s="105"/>
      <c r="F22" s="105"/>
      <c r="G22" s="105"/>
      <c r="H22" s="105"/>
      <c r="I22" s="105"/>
      <c r="J22" s="105"/>
      <c r="K22" s="105"/>
    </row>
    <row r="23" spans="1:12" ht="33" customHeight="1">
      <c r="A23" s="105" t="s">
        <v>45</v>
      </c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9"/>
    </row>
    <row r="24" spans="1:12">
      <c r="A24" s="105" t="s">
        <v>46</v>
      </c>
      <c r="B24" s="105"/>
      <c r="C24" s="105"/>
      <c r="D24" s="105"/>
      <c r="E24" s="105"/>
      <c r="F24" s="105"/>
      <c r="G24" s="105"/>
      <c r="H24" s="105"/>
      <c r="I24" s="105"/>
      <c r="J24" s="105"/>
      <c r="K24" s="105"/>
    </row>
    <row r="25" spans="1:12" ht="29.1" customHeight="1">
      <c r="A25" s="105" t="s">
        <v>47</v>
      </c>
      <c r="B25" s="105"/>
      <c r="C25" s="105"/>
      <c r="D25" s="105"/>
      <c r="E25" s="105"/>
      <c r="F25" s="105"/>
      <c r="G25" s="105"/>
      <c r="H25" s="105"/>
      <c r="I25" s="105"/>
      <c r="J25" s="105"/>
      <c r="K25" s="105"/>
    </row>
    <row r="26" spans="1:12" ht="27" customHeight="1">
      <c r="A26" s="105" t="s">
        <v>48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</row>
  </sheetData>
  <mergeCells count="49">
    <mergeCell ref="A26:K26"/>
    <mergeCell ref="C13:C16"/>
    <mergeCell ref="C17:C18"/>
    <mergeCell ref="C19:C20"/>
    <mergeCell ref="D13:D14"/>
    <mergeCell ref="D15:D16"/>
    <mergeCell ref="D17:D18"/>
    <mergeCell ref="D19:D20"/>
    <mergeCell ref="A12:B20"/>
    <mergeCell ref="A22:B22"/>
    <mergeCell ref="C22:K22"/>
    <mergeCell ref="A23:K23"/>
    <mergeCell ref="A24:K24"/>
    <mergeCell ref="A25:K25"/>
    <mergeCell ref="E17:H17"/>
    <mergeCell ref="E18:H18"/>
    <mergeCell ref="E19:H19"/>
    <mergeCell ref="E20:H20"/>
    <mergeCell ref="A21:B21"/>
    <mergeCell ref="C21:K21"/>
    <mergeCell ref="E12:H12"/>
    <mergeCell ref="E13:H13"/>
    <mergeCell ref="E14:H14"/>
    <mergeCell ref="E15:H15"/>
    <mergeCell ref="E16:H16"/>
    <mergeCell ref="E9:G9"/>
    <mergeCell ref="I9:J9"/>
    <mergeCell ref="C10:H10"/>
    <mergeCell ref="I10:K10"/>
    <mergeCell ref="C11:H11"/>
    <mergeCell ref="I11:K11"/>
    <mergeCell ref="A5:D9"/>
    <mergeCell ref="A10:B11"/>
    <mergeCell ref="E6:G6"/>
    <mergeCell ref="I6:J6"/>
    <mergeCell ref="E7:G7"/>
    <mergeCell ref="I7:J7"/>
    <mergeCell ref="E8:G8"/>
    <mergeCell ref="I8:J8"/>
    <mergeCell ref="A4:D4"/>
    <mergeCell ref="E4:H4"/>
    <mergeCell ref="J4:K4"/>
    <mergeCell ref="E5:G5"/>
    <mergeCell ref="I5:J5"/>
    <mergeCell ref="A1:K1"/>
    <mergeCell ref="A2:D2"/>
    <mergeCell ref="E2:K2"/>
    <mergeCell ref="A3:D3"/>
    <mergeCell ref="E3:K3"/>
  </mergeCells>
  <phoneticPr fontId="5" type="noConversion"/>
  <pageMargins left="0.75138888888888899" right="0.75138888888888899" top="1" bottom="1" header="0.5" footer="0.5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30"/>
  <sheetViews>
    <sheetView zoomScale="85" zoomScaleNormal="85" workbookViewId="0">
      <selection activeCell="E3" sqref="E3:K3"/>
    </sheetView>
  </sheetViews>
  <sheetFormatPr defaultColWidth="9" defaultRowHeight="13.5"/>
  <cols>
    <col min="1" max="1" width="1.75" customWidth="1"/>
    <col min="2" max="2" width="2.625" customWidth="1"/>
    <col min="3" max="3" width="8.5" customWidth="1"/>
    <col min="4" max="4" width="18" customWidth="1"/>
    <col min="5" max="5" width="4.375" customWidth="1"/>
    <col min="6" max="6" width="8.625" customWidth="1"/>
    <col min="7" max="7" width="5.5" customWidth="1"/>
    <col min="8" max="8" width="20.375" customWidth="1"/>
    <col min="9" max="9" width="12.375" customWidth="1"/>
    <col min="10" max="10" width="8.875" customWidth="1"/>
    <col min="11" max="11" width="25.875" customWidth="1"/>
  </cols>
  <sheetData>
    <row r="1" spans="1:11" ht="65.099999999999994" customHeight="1">
      <c r="A1" s="93" t="s">
        <v>95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spans="1:11" ht="15.95" customHeight="1">
      <c r="A2" s="94" t="s">
        <v>0</v>
      </c>
      <c r="B2" s="94"/>
      <c r="C2" s="94"/>
      <c r="D2" s="95"/>
      <c r="E2" s="94" t="s">
        <v>96</v>
      </c>
      <c r="F2" s="94"/>
      <c r="G2" s="94"/>
      <c r="H2" s="94"/>
      <c r="I2" s="94"/>
      <c r="J2" s="94"/>
      <c r="K2" s="94"/>
    </row>
    <row r="3" spans="1:11" ht="15.95" customHeight="1">
      <c r="A3" s="94" t="s">
        <v>1</v>
      </c>
      <c r="B3" s="94"/>
      <c r="C3" s="94"/>
      <c r="D3" s="95"/>
      <c r="E3" s="94" t="s">
        <v>137</v>
      </c>
      <c r="F3" s="94"/>
      <c r="G3" s="94"/>
      <c r="H3" s="94"/>
      <c r="I3" s="94"/>
      <c r="J3" s="94"/>
      <c r="K3" s="94"/>
    </row>
    <row r="4" spans="1:11" ht="15.95" customHeight="1">
      <c r="A4" s="94" t="s">
        <v>2</v>
      </c>
      <c r="B4" s="94"/>
      <c r="C4" s="94"/>
      <c r="D4" s="95"/>
      <c r="E4" s="94" t="s">
        <v>136</v>
      </c>
      <c r="F4" s="94"/>
      <c r="G4" s="94"/>
      <c r="H4" s="94"/>
      <c r="I4" s="49" t="s">
        <v>134</v>
      </c>
      <c r="J4" s="94" t="s">
        <v>135</v>
      </c>
      <c r="K4" s="94"/>
    </row>
    <row r="5" spans="1:11" ht="15.95" customHeight="1">
      <c r="A5" s="94" t="s">
        <v>3</v>
      </c>
      <c r="B5" s="94"/>
      <c r="C5" s="94"/>
      <c r="D5" s="94"/>
      <c r="E5" s="94"/>
      <c r="F5" s="94"/>
      <c r="G5" s="94"/>
      <c r="H5" s="2" t="s">
        <v>4</v>
      </c>
      <c r="I5" s="94" t="s">
        <v>5</v>
      </c>
      <c r="J5" s="94"/>
      <c r="K5" s="2" t="s">
        <v>6</v>
      </c>
    </row>
    <row r="6" spans="1:11" ht="15.95" customHeight="1">
      <c r="A6" s="94"/>
      <c r="B6" s="94"/>
      <c r="C6" s="94"/>
      <c r="D6" s="94"/>
      <c r="E6" s="99" t="s">
        <v>7</v>
      </c>
      <c r="F6" s="99"/>
      <c r="G6" s="99"/>
      <c r="H6" s="8">
        <v>4265.5185499999998</v>
      </c>
      <c r="I6" s="131">
        <v>4265.5185499999998</v>
      </c>
      <c r="J6" s="132"/>
      <c r="K6" s="16">
        <v>1</v>
      </c>
    </row>
    <row r="7" spans="1:11" ht="15.95" customHeight="1">
      <c r="A7" s="94"/>
      <c r="B7" s="94"/>
      <c r="C7" s="94"/>
      <c r="D7" s="94"/>
      <c r="E7" s="99" t="s">
        <v>8</v>
      </c>
      <c r="F7" s="99"/>
      <c r="G7" s="99"/>
      <c r="H7" s="8">
        <v>3028.23</v>
      </c>
      <c r="I7" s="131">
        <v>3028.23</v>
      </c>
      <c r="J7" s="132"/>
      <c r="K7" s="16">
        <v>1</v>
      </c>
    </row>
    <row r="8" spans="1:11" ht="15.95" customHeight="1">
      <c r="A8" s="94"/>
      <c r="B8" s="94"/>
      <c r="C8" s="94"/>
      <c r="D8" s="94"/>
      <c r="E8" s="99" t="s">
        <v>9</v>
      </c>
      <c r="F8" s="99"/>
      <c r="G8" s="99"/>
      <c r="H8" s="4">
        <v>1237.28855</v>
      </c>
      <c r="I8" s="131">
        <v>1237.28855</v>
      </c>
      <c r="J8" s="132"/>
      <c r="K8" s="16">
        <v>1</v>
      </c>
    </row>
    <row r="9" spans="1:11" ht="15.95" customHeight="1">
      <c r="A9" s="94"/>
      <c r="B9" s="94"/>
      <c r="C9" s="94"/>
      <c r="D9" s="94"/>
      <c r="E9" s="99" t="s">
        <v>10</v>
      </c>
      <c r="F9" s="99"/>
      <c r="G9" s="99"/>
      <c r="H9" s="4"/>
      <c r="I9" s="94"/>
      <c r="J9" s="94"/>
      <c r="K9" s="8"/>
    </row>
    <row r="10" spans="1:11" ht="15.95" customHeight="1">
      <c r="A10" s="104" t="s">
        <v>11</v>
      </c>
      <c r="B10" s="104"/>
      <c r="C10" s="94" t="s">
        <v>12</v>
      </c>
      <c r="D10" s="94"/>
      <c r="E10" s="94"/>
      <c r="F10" s="94"/>
      <c r="G10" s="94"/>
      <c r="H10" s="94"/>
      <c r="I10" s="94" t="s">
        <v>13</v>
      </c>
      <c r="J10" s="94"/>
      <c r="K10" s="94"/>
    </row>
    <row r="11" spans="1:11" ht="101.1" customHeight="1">
      <c r="A11" s="104"/>
      <c r="B11" s="104"/>
      <c r="C11" s="126" t="s">
        <v>123</v>
      </c>
      <c r="D11" s="127"/>
      <c r="E11" s="127"/>
      <c r="F11" s="127"/>
      <c r="G11" s="127"/>
      <c r="H11" s="128"/>
      <c r="I11" s="126" t="s">
        <v>124</v>
      </c>
      <c r="J11" s="129"/>
      <c r="K11" s="130"/>
    </row>
    <row r="12" spans="1:11" s="1" customFormat="1" ht="30" customHeight="1">
      <c r="A12" s="140" t="s">
        <v>14</v>
      </c>
      <c r="B12" s="141"/>
      <c r="C12" s="5" t="s">
        <v>15</v>
      </c>
      <c r="D12" s="2" t="s">
        <v>16</v>
      </c>
      <c r="E12" s="96" t="s">
        <v>17</v>
      </c>
      <c r="F12" s="96"/>
      <c r="G12" s="96"/>
      <c r="H12" s="96"/>
      <c r="I12" s="6" t="s">
        <v>18</v>
      </c>
      <c r="J12" s="7" t="s">
        <v>19</v>
      </c>
      <c r="K12" s="6" t="s">
        <v>20</v>
      </c>
    </row>
    <row r="13" spans="1:11" ht="39" customHeight="1">
      <c r="A13" s="142"/>
      <c r="B13" s="143"/>
      <c r="C13" s="108" t="s">
        <v>21</v>
      </c>
      <c r="D13" s="108" t="s">
        <v>22</v>
      </c>
      <c r="E13" s="98" t="s">
        <v>81</v>
      </c>
      <c r="F13" s="98"/>
      <c r="G13" s="98"/>
      <c r="H13" s="98"/>
      <c r="I13" s="17" t="s">
        <v>97</v>
      </c>
      <c r="J13" s="18" t="s">
        <v>98</v>
      </c>
      <c r="K13" s="8"/>
    </row>
    <row r="14" spans="1:11" ht="39" customHeight="1">
      <c r="A14" s="142"/>
      <c r="B14" s="143"/>
      <c r="C14" s="106"/>
      <c r="D14" s="106"/>
      <c r="E14" s="98" t="s">
        <v>82</v>
      </c>
      <c r="F14" s="98"/>
      <c r="G14" s="98"/>
      <c r="H14" s="98"/>
      <c r="I14" s="19" t="s">
        <v>99</v>
      </c>
      <c r="J14" s="8">
        <v>16719</v>
      </c>
      <c r="K14" s="8"/>
    </row>
    <row r="15" spans="1:11" ht="39" customHeight="1">
      <c r="A15" s="142"/>
      <c r="B15" s="143"/>
      <c r="C15" s="106"/>
      <c r="D15" s="106"/>
      <c r="E15" s="97" t="s">
        <v>83</v>
      </c>
      <c r="F15" s="97"/>
      <c r="G15" s="97"/>
      <c r="H15" s="97"/>
      <c r="I15" s="19" t="s">
        <v>100</v>
      </c>
      <c r="J15" s="15">
        <v>5574</v>
      </c>
      <c r="K15" s="8"/>
    </row>
    <row r="16" spans="1:11" ht="39" customHeight="1">
      <c r="A16" s="142"/>
      <c r="B16" s="143"/>
      <c r="C16" s="106"/>
      <c r="D16" s="106"/>
      <c r="E16" s="98" t="s">
        <v>84</v>
      </c>
      <c r="F16" s="98"/>
      <c r="G16" s="98"/>
      <c r="H16" s="98"/>
      <c r="I16" s="31" t="s">
        <v>112</v>
      </c>
      <c r="J16" s="15">
        <v>16662</v>
      </c>
      <c r="K16" s="8"/>
    </row>
    <row r="17" spans="1:11" ht="39" customHeight="1">
      <c r="A17" s="142"/>
      <c r="B17" s="143"/>
      <c r="C17" s="106"/>
      <c r="D17" s="108" t="s">
        <v>27</v>
      </c>
      <c r="E17" s="133" t="s">
        <v>85</v>
      </c>
      <c r="F17" s="134"/>
      <c r="G17" s="134"/>
      <c r="H17" s="135"/>
      <c r="I17" s="20" t="s">
        <v>101</v>
      </c>
      <c r="J17" s="20" t="s">
        <v>101</v>
      </c>
      <c r="K17" s="8"/>
    </row>
    <row r="18" spans="1:11" ht="39" customHeight="1">
      <c r="A18" s="142"/>
      <c r="B18" s="143"/>
      <c r="C18" s="106"/>
      <c r="D18" s="106"/>
      <c r="E18" s="97" t="s">
        <v>86</v>
      </c>
      <c r="F18" s="97"/>
      <c r="G18" s="97"/>
      <c r="H18" s="97"/>
      <c r="I18" s="20">
        <v>1</v>
      </c>
      <c r="J18" s="20">
        <v>1</v>
      </c>
      <c r="K18" s="8"/>
    </row>
    <row r="19" spans="1:11" ht="39" customHeight="1">
      <c r="A19" s="142"/>
      <c r="B19" s="143"/>
      <c r="C19" s="106"/>
      <c r="D19" s="106"/>
      <c r="E19" s="97" t="s">
        <v>87</v>
      </c>
      <c r="F19" s="97"/>
      <c r="G19" s="97"/>
      <c r="H19" s="97"/>
      <c r="I19" s="20">
        <v>1</v>
      </c>
      <c r="J19" s="20">
        <v>1</v>
      </c>
      <c r="K19" s="8"/>
    </row>
    <row r="20" spans="1:11" ht="39" customHeight="1">
      <c r="A20" s="142"/>
      <c r="B20" s="143"/>
      <c r="C20" s="106"/>
      <c r="D20" s="13" t="s">
        <v>88</v>
      </c>
      <c r="E20" s="133" t="s">
        <v>89</v>
      </c>
      <c r="F20" s="134"/>
      <c r="G20" s="134"/>
      <c r="H20" s="135"/>
      <c r="I20" s="21" t="s">
        <v>102</v>
      </c>
      <c r="J20" s="22" t="s">
        <v>102</v>
      </c>
      <c r="K20" s="8"/>
    </row>
    <row r="21" spans="1:11" ht="29.1" customHeight="1">
      <c r="A21" s="142"/>
      <c r="B21" s="143"/>
      <c r="C21" s="136" t="s">
        <v>33</v>
      </c>
      <c r="D21" s="136" t="s">
        <v>90</v>
      </c>
      <c r="E21" s="98" t="s">
        <v>91</v>
      </c>
      <c r="F21" s="98" t="s">
        <v>35</v>
      </c>
      <c r="G21" s="98" t="s">
        <v>35</v>
      </c>
      <c r="H21" s="98" t="s">
        <v>35</v>
      </c>
      <c r="I21" s="21" t="s">
        <v>103</v>
      </c>
      <c r="J21" s="22" t="s">
        <v>103</v>
      </c>
      <c r="K21" s="10"/>
    </row>
    <row r="22" spans="1:11" ht="27" customHeight="1">
      <c r="A22" s="142"/>
      <c r="B22" s="143"/>
      <c r="C22" s="136"/>
      <c r="D22" s="136"/>
      <c r="E22" s="98" t="s">
        <v>92</v>
      </c>
      <c r="F22" s="98" t="s">
        <v>36</v>
      </c>
      <c r="G22" s="98" t="s">
        <v>36</v>
      </c>
      <c r="H22" s="98" t="s">
        <v>36</v>
      </c>
      <c r="I22" s="21" t="s">
        <v>103</v>
      </c>
      <c r="J22" s="22" t="s">
        <v>103</v>
      </c>
      <c r="K22" s="10"/>
    </row>
    <row r="23" spans="1:11" ht="27" customHeight="1">
      <c r="A23" s="142"/>
      <c r="B23" s="143"/>
      <c r="C23" s="136" t="s">
        <v>38</v>
      </c>
      <c r="D23" s="136" t="s">
        <v>39</v>
      </c>
      <c r="E23" s="137" t="s">
        <v>93</v>
      </c>
      <c r="F23" s="138"/>
      <c r="G23" s="138"/>
      <c r="H23" s="139"/>
      <c r="I23" s="21" t="s">
        <v>104</v>
      </c>
      <c r="J23" s="22" t="s">
        <v>104</v>
      </c>
      <c r="K23" s="10"/>
    </row>
    <row r="24" spans="1:11" ht="24" customHeight="1">
      <c r="A24" s="144"/>
      <c r="B24" s="145"/>
      <c r="C24" s="136"/>
      <c r="D24" s="136"/>
      <c r="E24" s="98" t="s">
        <v>94</v>
      </c>
      <c r="F24" s="98" t="s">
        <v>40</v>
      </c>
      <c r="G24" s="98" t="s">
        <v>40</v>
      </c>
      <c r="H24" s="98" t="s">
        <v>40</v>
      </c>
      <c r="I24" s="21" t="s">
        <v>104</v>
      </c>
      <c r="J24" s="22" t="s">
        <v>104</v>
      </c>
      <c r="K24" s="10"/>
    </row>
    <row r="25" spans="1:11">
      <c r="A25" s="94" t="s">
        <v>41</v>
      </c>
      <c r="B25" s="94"/>
      <c r="C25" s="99" t="s">
        <v>42</v>
      </c>
      <c r="D25" s="99"/>
      <c r="E25" s="99"/>
      <c r="F25" s="99"/>
      <c r="G25" s="99"/>
      <c r="H25" s="99"/>
      <c r="I25" s="99"/>
      <c r="J25" s="99"/>
      <c r="K25" s="99"/>
    </row>
    <row r="26" spans="1:11">
      <c r="A26" s="110" t="s">
        <v>43</v>
      </c>
      <c r="B26" s="110"/>
      <c r="C26" s="105" t="s">
        <v>44</v>
      </c>
      <c r="D26" s="105"/>
      <c r="E26" s="105"/>
      <c r="F26" s="105"/>
      <c r="G26" s="105"/>
      <c r="H26" s="105"/>
      <c r="I26" s="105"/>
      <c r="J26" s="105"/>
      <c r="K26" s="105"/>
    </row>
    <row r="27" spans="1:11">
      <c r="A27" s="105" t="s">
        <v>45</v>
      </c>
      <c r="B27" s="105"/>
      <c r="C27" s="105"/>
      <c r="D27" s="105"/>
      <c r="E27" s="105"/>
      <c r="F27" s="105"/>
      <c r="G27" s="105"/>
      <c r="H27" s="105"/>
      <c r="I27" s="105"/>
      <c r="J27" s="105"/>
      <c r="K27" s="105"/>
    </row>
    <row r="28" spans="1:11">
      <c r="A28" s="105" t="s">
        <v>46</v>
      </c>
      <c r="B28" s="105"/>
      <c r="C28" s="105"/>
      <c r="D28" s="105"/>
      <c r="E28" s="105"/>
      <c r="F28" s="105"/>
      <c r="G28" s="105"/>
      <c r="H28" s="105"/>
      <c r="I28" s="105"/>
      <c r="J28" s="105"/>
      <c r="K28" s="105"/>
    </row>
    <row r="29" spans="1:11">
      <c r="A29" s="105" t="s">
        <v>47</v>
      </c>
      <c r="B29" s="105"/>
      <c r="C29" s="105"/>
      <c r="D29" s="105"/>
      <c r="E29" s="105"/>
      <c r="F29" s="105"/>
      <c r="G29" s="105"/>
      <c r="H29" s="105"/>
      <c r="I29" s="105"/>
      <c r="J29" s="105"/>
      <c r="K29" s="105"/>
    </row>
    <row r="30" spans="1:11">
      <c r="A30" s="105" t="s">
        <v>48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5"/>
    </row>
  </sheetData>
  <mergeCells count="53">
    <mergeCell ref="A29:K29"/>
    <mergeCell ref="A30:K30"/>
    <mergeCell ref="E20:H20"/>
    <mergeCell ref="C23:C24"/>
    <mergeCell ref="D23:D24"/>
    <mergeCell ref="E23:H23"/>
    <mergeCell ref="A12:B24"/>
    <mergeCell ref="E24:H24"/>
    <mergeCell ref="A25:B25"/>
    <mergeCell ref="C25:K25"/>
    <mergeCell ref="A26:B26"/>
    <mergeCell ref="C26:K26"/>
    <mergeCell ref="A27:K27"/>
    <mergeCell ref="C21:C22"/>
    <mergeCell ref="D21:D22"/>
    <mergeCell ref="E21:H21"/>
    <mergeCell ref="E22:H22"/>
    <mergeCell ref="A28:K28"/>
    <mergeCell ref="E12:H12"/>
    <mergeCell ref="C13:C20"/>
    <mergeCell ref="D13:D16"/>
    <mergeCell ref="E13:H13"/>
    <mergeCell ref="E14:H14"/>
    <mergeCell ref="E15:H15"/>
    <mergeCell ref="E16:H16"/>
    <mergeCell ref="E17:H17"/>
    <mergeCell ref="D17:D19"/>
    <mergeCell ref="E18:H18"/>
    <mergeCell ref="E19:H19"/>
    <mergeCell ref="I9:J9"/>
    <mergeCell ref="A10:B11"/>
    <mergeCell ref="C10:H10"/>
    <mergeCell ref="I10:K10"/>
    <mergeCell ref="C11:H11"/>
    <mergeCell ref="I11:K11"/>
    <mergeCell ref="A5:D9"/>
    <mergeCell ref="E5:G5"/>
    <mergeCell ref="I5:J5"/>
    <mergeCell ref="E6:G6"/>
    <mergeCell ref="I6:J6"/>
    <mergeCell ref="E7:G7"/>
    <mergeCell ref="I7:J7"/>
    <mergeCell ref="E8:G8"/>
    <mergeCell ref="I8:J8"/>
    <mergeCell ref="E9:G9"/>
    <mergeCell ref="A4:D4"/>
    <mergeCell ref="E4:H4"/>
    <mergeCell ref="J4:K4"/>
    <mergeCell ref="A1:K1"/>
    <mergeCell ref="A2:D2"/>
    <mergeCell ref="E2:K2"/>
    <mergeCell ref="A3:D3"/>
    <mergeCell ref="E3:K3"/>
  </mergeCells>
  <phoneticPr fontId="5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B28"/>
  <sheetViews>
    <sheetView workbookViewId="0">
      <selection activeCell="E21" sqref="E21:H21"/>
    </sheetView>
  </sheetViews>
  <sheetFormatPr defaultColWidth="9" defaultRowHeight="13.5"/>
  <cols>
    <col min="1" max="1" width="1.75" customWidth="1"/>
    <col min="2" max="2" width="2.625" customWidth="1"/>
    <col min="3" max="3" width="8.5" customWidth="1"/>
    <col min="4" max="4" width="14.625" customWidth="1"/>
    <col min="5" max="5" width="4.375" customWidth="1"/>
    <col min="6" max="6" width="8.5" customWidth="1"/>
    <col min="7" max="7" width="5.5" customWidth="1"/>
    <col min="8" max="8" width="15.625" customWidth="1"/>
    <col min="9" max="9" width="12.25" customWidth="1"/>
    <col min="10" max="10" width="8.625" customWidth="1"/>
    <col min="11" max="11" width="23.75" customWidth="1"/>
    <col min="12" max="23" width="9" hidden="1" customWidth="1"/>
    <col min="25" max="25" width="13.875" customWidth="1"/>
  </cols>
  <sheetData>
    <row r="1" spans="1:28" ht="65.099999999999994" customHeight="1">
      <c r="A1" s="160" t="s">
        <v>138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</row>
    <row r="2" spans="1:28" ht="15.95" customHeight="1">
      <c r="A2" s="94" t="s">
        <v>0</v>
      </c>
      <c r="B2" s="94"/>
      <c r="C2" s="94"/>
      <c r="D2" s="95"/>
      <c r="E2" s="161" t="s">
        <v>139</v>
      </c>
      <c r="F2" s="94"/>
      <c r="G2" s="94"/>
      <c r="H2" s="94"/>
      <c r="I2" s="94"/>
      <c r="J2" s="94"/>
      <c r="K2" s="94"/>
    </row>
    <row r="3" spans="1:28" ht="15.95" customHeight="1">
      <c r="A3" s="94" t="s">
        <v>1</v>
      </c>
      <c r="B3" s="94"/>
      <c r="C3" s="94"/>
      <c r="D3" s="95"/>
      <c r="E3" s="94" t="s">
        <v>165</v>
      </c>
      <c r="F3" s="94"/>
      <c r="G3" s="94"/>
      <c r="H3" s="94"/>
      <c r="I3" s="94"/>
      <c r="J3" s="94"/>
      <c r="K3" s="94"/>
    </row>
    <row r="4" spans="1:28" ht="15.95" customHeight="1">
      <c r="A4" s="94" t="s">
        <v>2</v>
      </c>
      <c r="B4" s="94"/>
      <c r="C4" s="94"/>
      <c r="D4" s="95"/>
      <c r="E4" s="94" t="s">
        <v>136</v>
      </c>
      <c r="F4" s="94"/>
      <c r="G4" s="94"/>
      <c r="H4" s="94"/>
      <c r="I4" s="51" t="s">
        <v>134</v>
      </c>
      <c r="J4" s="94" t="s">
        <v>135</v>
      </c>
      <c r="K4" s="94"/>
      <c r="L4" s="60" t="s">
        <v>159</v>
      </c>
      <c r="N4" s="60" t="s">
        <v>160</v>
      </c>
      <c r="P4" s="60" t="s">
        <v>161</v>
      </c>
      <c r="R4" s="60" t="s">
        <v>162</v>
      </c>
      <c r="T4" s="60" t="s">
        <v>163</v>
      </c>
      <c r="V4" s="60" t="s">
        <v>164</v>
      </c>
      <c r="Z4" s="60"/>
      <c r="AA4" s="60"/>
      <c r="AB4" s="60"/>
    </row>
    <row r="5" spans="1:28" ht="15.95" customHeight="1">
      <c r="A5" s="94" t="s">
        <v>3</v>
      </c>
      <c r="B5" s="94"/>
      <c r="C5" s="94"/>
      <c r="D5" s="94"/>
      <c r="E5" s="94"/>
      <c r="F5" s="94"/>
      <c r="G5" s="94"/>
      <c r="H5" s="50" t="s">
        <v>4</v>
      </c>
      <c r="I5" s="94" t="s">
        <v>5</v>
      </c>
      <c r="J5" s="94"/>
      <c r="K5" s="50" t="s">
        <v>6</v>
      </c>
      <c r="L5" s="158" t="s">
        <v>5</v>
      </c>
      <c r="M5" s="159"/>
      <c r="N5" s="94" t="s">
        <v>5</v>
      </c>
      <c r="O5" s="94"/>
      <c r="P5" s="94" t="s">
        <v>5</v>
      </c>
      <c r="Q5" s="94"/>
      <c r="R5" s="94" t="s">
        <v>5</v>
      </c>
      <c r="S5" s="94"/>
      <c r="T5" s="94" t="s">
        <v>5</v>
      </c>
      <c r="U5" s="94"/>
      <c r="V5" s="94" t="s">
        <v>5</v>
      </c>
      <c r="W5" s="94"/>
      <c r="Y5" s="60"/>
    </row>
    <row r="6" spans="1:28" ht="15.95" customHeight="1">
      <c r="A6" s="94"/>
      <c r="B6" s="94"/>
      <c r="C6" s="94"/>
      <c r="D6" s="94"/>
      <c r="E6" s="99" t="s">
        <v>7</v>
      </c>
      <c r="F6" s="99"/>
      <c r="G6" s="99"/>
      <c r="H6" s="51">
        <f>H7+H8+H9</f>
        <v>270.10000000000002</v>
      </c>
      <c r="I6" s="131">
        <f t="shared" ref="I6" si="0">I7+I8+I9</f>
        <v>270.10000000000002</v>
      </c>
      <c r="J6" s="132"/>
      <c r="K6" s="61">
        <v>1</v>
      </c>
      <c r="L6" s="158">
        <v>2791.3795</v>
      </c>
      <c r="M6" s="159"/>
      <c r="N6" s="94">
        <v>1182.17</v>
      </c>
      <c r="O6" s="94"/>
      <c r="P6" s="94">
        <v>4265.5185499999998</v>
      </c>
      <c r="Q6" s="94"/>
      <c r="R6" s="94">
        <v>5681.4611999999997</v>
      </c>
      <c r="S6" s="94"/>
      <c r="T6" s="94">
        <v>4294</v>
      </c>
      <c r="U6" s="94"/>
      <c r="V6" s="94">
        <f>SUM(V7:W9)</f>
        <v>1280.78</v>
      </c>
      <c r="W6" s="94"/>
      <c r="Y6" s="60"/>
    </row>
    <row r="7" spans="1:28" ht="15.95" customHeight="1">
      <c r="A7" s="94"/>
      <c r="B7" s="94"/>
      <c r="C7" s="94"/>
      <c r="D7" s="94"/>
      <c r="E7" s="99" t="s">
        <v>8</v>
      </c>
      <c r="F7" s="99"/>
      <c r="G7" s="99"/>
      <c r="H7" s="51">
        <v>159.32</v>
      </c>
      <c r="I7" s="94">
        <v>159.32</v>
      </c>
      <c r="J7" s="94"/>
      <c r="K7" s="61">
        <v>1</v>
      </c>
      <c r="L7" s="158">
        <v>2243.88</v>
      </c>
      <c r="M7" s="159"/>
      <c r="N7" s="94">
        <v>660.6</v>
      </c>
      <c r="O7" s="94"/>
      <c r="P7" s="94">
        <v>3028.23</v>
      </c>
      <c r="Q7" s="94"/>
      <c r="R7" s="94">
        <v>3691</v>
      </c>
      <c r="S7" s="94"/>
      <c r="T7" s="94">
        <v>3244</v>
      </c>
      <c r="U7" s="94"/>
      <c r="V7" s="94">
        <v>970.89</v>
      </c>
      <c r="W7" s="94"/>
      <c r="Y7" s="60"/>
    </row>
    <row r="8" spans="1:28" ht="15.95" customHeight="1">
      <c r="A8" s="94"/>
      <c r="B8" s="94"/>
      <c r="C8" s="94"/>
      <c r="D8" s="94"/>
      <c r="E8" s="99" t="s">
        <v>9</v>
      </c>
      <c r="F8" s="99"/>
      <c r="G8" s="99"/>
      <c r="H8" s="4">
        <v>110.78</v>
      </c>
      <c r="I8" s="94">
        <v>110.78</v>
      </c>
      <c r="J8" s="94"/>
      <c r="K8" s="61">
        <v>1</v>
      </c>
      <c r="L8" s="158">
        <v>547.49950000000001</v>
      </c>
      <c r="M8" s="159"/>
      <c r="N8" s="94">
        <v>184.63</v>
      </c>
      <c r="O8" s="94"/>
      <c r="P8" s="94">
        <v>1237.28855</v>
      </c>
      <c r="Q8" s="94"/>
      <c r="R8" s="94">
        <v>1990.4612</v>
      </c>
      <c r="S8" s="94"/>
      <c r="T8" s="94">
        <v>1050</v>
      </c>
      <c r="U8" s="94"/>
      <c r="V8" s="94">
        <v>309.89</v>
      </c>
      <c r="W8" s="94"/>
      <c r="Y8" s="60"/>
    </row>
    <row r="9" spans="1:28" ht="15.95" customHeight="1">
      <c r="A9" s="94"/>
      <c r="B9" s="94"/>
      <c r="C9" s="94"/>
      <c r="D9" s="94"/>
      <c r="E9" s="99" t="s">
        <v>10</v>
      </c>
      <c r="F9" s="99"/>
      <c r="G9" s="99"/>
      <c r="H9" s="4"/>
      <c r="I9" s="94"/>
      <c r="J9" s="94"/>
      <c r="K9" s="61"/>
      <c r="L9" s="132"/>
      <c r="M9" s="94"/>
      <c r="N9" s="94">
        <v>336.94</v>
      </c>
      <c r="O9" s="94"/>
      <c r="P9" s="94"/>
      <c r="Q9" s="94"/>
      <c r="R9" s="94"/>
      <c r="S9" s="94"/>
      <c r="T9" s="94"/>
      <c r="U9" s="94"/>
      <c r="V9" s="94"/>
      <c r="W9" s="94"/>
      <c r="Y9" s="60"/>
    </row>
    <row r="10" spans="1:28" ht="15.95" customHeight="1">
      <c r="A10" s="104" t="s">
        <v>11</v>
      </c>
      <c r="B10" s="104"/>
      <c r="C10" s="94" t="s">
        <v>12</v>
      </c>
      <c r="D10" s="94"/>
      <c r="E10" s="94"/>
      <c r="F10" s="94"/>
      <c r="G10" s="94"/>
      <c r="H10" s="94"/>
      <c r="I10" s="94" t="s">
        <v>13</v>
      </c>
      <c r="J10" s="94"/>
      <c r="K10" s="94"/>
    </row>
    <row r="11" spans="1:28" ht="141.6" customHeight="1">
      <c r="A11" s="104"/>
      <c r="B11" s="104"/>
      <c r="C11" s="157" t="s">
        <v>140</v>
      </c>
      <c r="D11" s="99"/>
      <c r="E11" s="99"/>
      <c r="F11" s="99"/>
      <c r="G11" s="99"/>
      <c r="H11" s="99"/>
      <c r="I11" s="157" t="s">
        <v>141</v>
      </c>
      <c r="J11" s="99"/>
      <c r="K11" s="99"/>
    </row>
    <row r="12" spans="1:28" s="53" customFormat="1" ht="30" customHeight="1">
      <c r="A12" s="109" t="s">
        <v>14</v>
      </c>
      <c r="B12" s="109"/>
      <c r="C12" s="52" t="s">
        <v>15</v>
      </c>
      <c r="D12" s="50" t="s">
        <v>16</v>
      </c>
      <c r="E12" s="94" t="s">
        <v>17</v>
      </c>
      <c r="F12" s="94"/>
      <c r="G12" s="94"/>
      <c r="H12" s="94"/>
      <c r="I12" s="50" t="s">
        <v>18</v>
      </c>
      <c r="J12" s="52" t="s">
        <v>19</v>
      </c>
      <c r="K12" s="50" t="s">
        <v>20</v>
      </c>
    </row>
    <row r="13" spans="1:28" ht="55.9" customHeight="1">
      <c r="A13" s="109"/>
      <c r="B13" s="109"/>
      <c r="C13" s="148" t="s">
        <v>21</v>
      </c>
      <c r="D13" s="148" t="s">
        <v>22</v>
      </c>
      <c r="E13" s="153" t="s">
        <v>142</v>
      </c>
      <c r="F13" s="153"/>
      <c r="G13" s="153"/>
      <c r="H13" s="153"/>
      <c r="I13" s="55">
        <v>1</v>
      </c>
      <c r="J13" s="62">
        <v>1</v>
      </c>
      <c r="K13" s="51"/>
    </row>
    <row r="14" spans="1:28" ht="39" customHeight="1">
      <c r="A14" s="109"/>
      <c r="B14" s="109"/>
      <c r="C14" s="148"/>
      <c r="D14" s="148"/>
      <c r="E14" s="153" t="s">
        <v>143</v>
      </c>
      <c r="F14" s="153"/>
      <c r="G14" s="153"/>
      <c r="H14" s="153"/>
      <c r="I14" s="56">
        <v>1</v>
      </c>
      <c r="J14" s="62">
        <v>1</v>
      </c>
      <c r="K14" s="51"/>
    </row>
    <row r="15" spans="1:28" ht="39" customHeight="1">
      <c r="A15" s="109"/>
      <c r="B15" s="109"/>
      <c r="C15" s="148"/>
      <c r="D15" s="148"/>
      <c r="E15" s="153" t="s">
        <v>144</v>
      </c>
      <c r="F15" s="153"/>
      <c r="G15" s="153"/>
      <c r="H15" s="153"/>
      <c r="I15" s="57" t="s">
        <v>145</v>
      </c>
      <c r="J15" s="63" t="s">
        <v>146</v>
      </c>
      <c r="K15" s="51"/>
    </row>
    <row r="16" spans="1:28" ht="39" customHeight="1">
      <c r="A16" s="109"/>
      <c r="B16" s="109"/>
      <c r="C16" s="148"/>
      <c r="D16" s="148"/>
      <c r="E16" s="154" t="s">
        <v>147</v>
      </c>
      <c r="F16" s="155"/>
      <c r="G16" s="155"/>
      <c r="H16" s="156"/>
      <c r="I16" s="57" t="s">
        <v>145</v>
      </c>
      <c r="J16" s="63" t="s">
        <v>146</v>
      </c>
      <c r="K16" s="51"/>
    </row>
    <row r="17" spans="1:11" ht="39" customHeight="1">
      <c r="A17" s="109"/>
      <c r="B17" s="109"/>
      <c r="C17" s="148"/>
      <c r="D17" s="148"/>
      <c r="E17" s="147" t="s">
        <v>148</v>
      </c>
      <c r="F17" s="147"/>
      <c r="G17" s="147"/>
      <c r="H17" s="147"/>
      <c r="I17" s="57" t="s">
        <v>149</v>
      </c>
      <c r="J17" s="62">
        <v>0.3</v>
      </c>
      <c r="K17" s="51"/>
    </row>
    <row r="18" spans="1:11" ht="39" customHeight="1">
      <c r="A18" s="109"/>
      <c r="B18" s="109"/>
      <c r="C18" s="148"/>
      <c r="D18" s="64" t="s">
        <v>27</v>
      </c>
      <c r="E18" s="147" t="s">
        <v>150</v>
      </c>
      <c r="F18" s="147"/>
      <c r="G18" s="147"/>
      <c r="H18" s="147"/>
      <c r="I18" s="56" t="s">
        <v>151</v>
      </c>
      <c r="J18" s="56" t="s">
        <v>151</v>
      </c>
      <c r="K18" s="51"/>
    </row>
    <row r="19" spans="1:11" ht="39" customHeight="1">
      <c r="A19" s="109"/>
      <c r="B19" s="109"/>
      <c r="C19" s="148"/>
      <c r="D19" s="64" t="s">
        <v>31</v>
      </c>
      <c r="E19" s="147" t="s">
        <v>152</v>
      </c>
      <c r="F19" s="147"/>
      <c r="G19" s="147"/>
      <c r="H19" s="147"/>
      <c r="I19" s="56">
        <v>1</v>
      </c>
      <c r="J19" s="56">
        <v>1</v>
      </c>
      <c r="K19" s="51"/>
    </row>
    <row r="20" spans="1:11" ht="45" customHeight="1">
      <c r="A20" s="109"/>
      <c r="B20" s="109"/>
      <c r="C20" s="148" t="s">
        <v>33</v>
      </c>
      <c r="D20" s="148" t="s">
        <v>153</v>
      </c>
      <c r="E20" s="149" t="s">
        <v>154</v>
      </c>
      <c r="F20" s="149"/>
      <c r="G20" s="149"/>
      <c r="H20" s="149"/>
      <c r="I20" s="58" t="s">
        <v>155</v>
      </c>
      <c r="J20" s="58" t="s">
        <v>155</v>
      </c>
      <c r="K20" s="65"/>
    </row>
    <row r="21" spans="1:11" ht="27" customHeight="1">
      <c r="A21" s="109"/>
      <c r="B21" s="109"/>
      <c r="C21" s="148"/>
      <c r="D21" s="148"/>
      <c r="E21" s="150" t="s">
        <v>156</v>
      </c>
      <c r="F21" s="151"/>
      <c r="G21" s="151"/>
      <c r="H21" s="152"/>
      <c r="I21" s="59" t="s">
        <v>157</v>
      </c>
      <c r="J21" s="59" t="s">
        <v>157</v>
      </c>
      <c r="K21" s="65"/>
    </row>
    <row r="22" spans="1:11" ht="27" customHeight="1">
      <c r="A22" s="109"/>
      <c r="B22" s="109"/>
      <c r="C22" s="66" t="s">
        <v>38</v>
      </c>
      <c r="D22" s="66" t="s">
        <v>39</v>
      </c>
      <c r="E22" s="153" t="s">
        <v>59</v>
      </c>
      <c r="F22" s="153"/>
      <c r="G22" s="153"/>
      <c r="H22" s="153"/>
      <c r="I22" s="59" t="s">
        <v>104</v>
      </c>
      <c r="J22" s="56">
        <v>0.95</v>
      </c>
      <c r="K22" s="65"/>
    </row>
    <row r="23" spans="1:11">
      <c r="A23" s="94" t="s">
        <v>41</v>
      </c>
      <c r="B23" s="94"/>
      <c r="C23" s="146" t="s">
        <v>158</v>
      </c>
      <c r="D23" s="99"/>
      <c r="E23" s="99"/>
      <c r="F23" s="99"/>
      <c r="G23" s="99"/>
      <c r="H23" s="99"/>
      <c r="I23" s="99"/>
      <c r="J23" s="99"/>
      <c r="K23" s="99"/>
    </row>
    <row r="24" spans="1:11">
      <c r="A24" s="110" t="s">
        <v>43</v>
      </c>
      <c r="B24" s="110"/>
      <c r="C24" s="105" t="s">
        <v>44</v>
      </c>
      <c r="D24" s="105"/>
      <c r="E24" s="105"/>
      <c r="F24" s="105"/>
      <c r="G24" s="105"/>
      <c r="H24" s="105"/>
      <c r="I24" s="105"/>
      <c r="J24" s="105"/>
      <c r="K24" s="105"/>
    </row>
    <row r="25" spans="1:11">
      <c r="A25" s="105" t="s">
        <v>45</v>
      </c>
      <c r="B25" s="105"/>
      <c r="C25" s="105"/>
      <c r="D25" s="105"/>
      <c r="E25" s="105"/>
      <c r="F25" s="105"/>
      <c r="G25" s="105"/>
      <c r="H25" s="105"/>
      <c r="I25" s="105"/>
      <c r="J25" s="105"/>
      <c r="K25" s="105"/>
    </row>
    <row r="26" spans="1:11">
      <c r="A26" s="105" t="s">
        <v>46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</row>
    <row r="27" spans="1:11">
      <c r="A27" s="105" t="s">
        <v>47</v>
      </c>
      <c r="B27" s="105"/>
      <c r="C27" s="105"/>
      <c r="D27" s="105"/>
      <c r="E27" s="105"/>
      <c r="F27" s="105"/>
      <c r="G27" s="105"/>
      <c r="H27" s="105"/>
      <c r="I27" s="105"/>
      <c r="J27" s="105"/>
      <c r="K27" s="105"/>
    </row>
    <row r="28" spans="1:11">
      <c r="A28" s="105" t="s">
        <v>48</v>
      </c>
      <c r="B28" s="105"/>
      <c r="C28" s="105"/>
      <c r="D28" s="105"/>
      <c r="E28" s="105"/>
      <c r="F28" s="105"/>
      <c r="G28" s="105"/>
      <c r="H28" s="105"/>
      <c r="I28" s="105"/>
      <c r="J28" s="105"/>
      <c r="K28" s="105"/>
    </row>
  </sheetData>
  <mergeCells count="78">
    <mergeCell ref="A4:D4"/>
    <mergeCell ref="E4:H4"/>
    <mergeCell ref="J4:K4"/>
    <mergeCell ref="A1:K1"/>
    <mergeCell ref="A2:D2"/>
    <mergeCell ref="E2:K2"/>
    <mergeCell ref="A3:D3"/>
    <mergeCell ref="E3:K3"/>
    <mergeCell ref="R5:S5"/>
    <mergeCell ref="T5:U5"/>
    <mergeCell ref="V5:W5"/>
    <mergeCell ref="E6:G6"/>
    <mergeCell ref="I6:J6"/>
    <mergeCell ref="L6:M6"/>
    <mergeCell ref="N6:O6"/>
    <mergeCell ref="P6:Q6"/>
    <mergeCell ref="R6:S6"/>
    <mergeCell ref="T6:U6"/>
    <mergeCell ref="E5:G5"/>
    <mergeCell ref="I5:J5"/>
    <mergeCell ref="L5:M5"/>
    <mergeCell ref="N5:O5"/>
    <mergeCell ref="P5:Q5"/>
    <mergeCell ref="V6:W6"/>
    <mergeCell ref="E7:G7"/>
    <mergeCell ref="I7:J7"/>
    <mergeCell ref="L7:M7"/>
    <mergeCell ref="N7:O7"/>
    <mergeCell ref="P7:Q7"/>
    <mergeCell ref="R7:S7"/>
    <mergeCell ref="T7:U7"/>
    <mergeCell ref="V7:W7"/>
    <mergeCell ref="P8:Q8"/>
    <mergeCell ref="R8:S8"/>
    <mergeCell ref="T8:U8"/>
    <mergeCell ref="V8:W8"/>
    <mergeCell ref="E9:G9"/>
    <mergeCell ref="I9:J9"/>
    <mergeCell ref="L9:M9"/>
    <mergeCell ref="N9:O9"/>
    <mergeCell ref="P9:Q9"/>
    <mergeCell ref="R9:S9"/>
    <mergeCell ref="E8:G8"/>
    <mergeCell ref="I8:J8"/>
    <mergeCell ref="L8:M8"/>
    <mergeCell ref="N8:O8"/>
    <mergeCell ref="T9:U9"/>
    <mergeCell ref="V9:W9"/>
    <mergeCell ref="A10:B11"/>
    <mergeCell ref="C10:H10"/>
    <mergeCell ref="I10:K10"/>
    <mergeCell ref="C11:H11"/>
    <mergeCell ref="I11:K11"/>
    <mergeCell ref="A5:D9"/>
    <mergeCell ref="E22:H22"/>
    <mergeCell ref="A12:B22"/>
    <mergeCell ref="E12:H12"/>
    <mergeCell ref="C13:C19"/>
    <mergeCell ref="D13:D17"/>
    <mergeCell ref="E13:H13"/>
    <mergeCell ref="E14:H14"/>
    <mergeCell ref="E15:H15"/>
    <mergeCell ref="E16:H16"/>
    <mergeCell ref="E17:H17"/>
    <mergeCell ref="E18:H18"/>
    <mergeCell ref="E19:H19"/>
    <mergeCell ref="C20:C21"/>
    <mergeCell ref="D20:D21"/>
    <mergeCell ref="E20:H20"/>
    <mergeCell ref="E21:H21"/>
    <mergeCell ref="A27:K27"/>
    <mergeCell ref="A28:K28"/>
    <mergeCell ref="A23:B23"/>
    <mergeCell ref="C23:K23"/>
    <mergeCell ref="A24:B24"/>
    <mergeCell ref="C24:K24"/>
    <mergeCell ref="A25:K25"/>
    <mergeCell ref="A26:K26"/>
  </mergeCells>
  <phoneticPr fontId="16" type="noConversion"/>
  <pageMargins left="0.70833333333333304" right="0.23611111111111099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6"/>
  <sheetViews>
    <sheetView tabSelected="1" view="pageBreakPreview" zoomScaleNormal="100" workbookViewId="0">
      <selection activeCell="F13" sqref="F13:I13"/>
    </sheetView>
  </sheetViews>
  <sheetFormatPr defaultColWidth="8.875" defaultRowHeight="13.5"/>
  <cols>
    <col min="1" max="1" width="6.625" customWidth="1"/>
    <col min="2" max="2" width="8.25" customWidth="1"/>
    <col min="3" max="3" width="9.125" customWidth="1"/>
    <col min="4" max="4" width="24.5" customWidth="1"/>
    <col min="5" max="5" width="22.875" style="53" customWidth="1"/>
    <col min="6" max="6" width="16.125" style="53" customWidth="1"/>
    <col min="7" max="7" width="13.875" customWidth="1"/>
    <col min="8" max="8" width="14.25" customWidth="1"/>
    <col min="9" max="9" width="30.5" customWidth="1"/>
  </cols>
  <sheetData>
    <row r="1" spans="1:9" s="87" customFormat="1" ht="16.5" customHeight="1">
      <c r="A1" s="91" t="s">
        <v>205</v>
      </c>
      <c r="B1" s="90"/>
      <c r="C1" s="89"/>
      <c r="D1" s="89"/>
      <c r="E1" s="88"/>
      <c r="F1" s="88"/>
    </row>
    <row r="2" spans="1:9" ht="39.950000000000003" customHeight="1">
      <c r="A2" s="162" t="s">
        <v>204</v>
      </c>
      <c r="B2" s="162"/>
      <c r="C2" s="162"/>
      <c r="D2" s="162"/>
      <c r="E2" s="162"/>
      <c r="F2" s="162"/>
      <c r="G2" s="162"/>
      <c r="H2" s="162"/>
      <c r="I2" s="162"/>
    </row>
    <row r="3" spans="1:9" ht="21" customHeight="1">
      <c r="A3" s="86"/>
      <c r="B3" s="86"/>
      <c r="C3" s="86"/>
      <c r="D3" s="86"/>
      <c r="E3" s="86"/>
      <c r="F3" s="86"/>
      <c r="G3" s="86"/>
      <c r="H3" s="86"/>
      <c r="I3" s="86"/>
    </row>
    <row r="4" spans="1:9" s="68" customFormat="1" ht="27.6" customHeight="1">
      <c r="A4" s="163" t="s">
        <v>203</v>
      </c>
      <c r="B4" s="163"/>
      <c r="C4" s="163"/>
      <c r="D4" s="164" t="s">
        <v>202</v>
      </c>
      <c r="E4" s="164"/>
      <c r="F4" s="164"/>
      <c r="G4" s="164"/>
      <c r="H4" s="164"/>
      <c r="I4" s="164"/>
    </row>
    <row r="5" spans="1:9" s="68" customFormat="1" ht="16.149999999999999" customHeight="1">
      <c r="A5" s="163" t="s">
        <v>201</v>
      </c>
      <c r="B5" s="163"/>
      <c r="C5" s="163"/>
      <c r="D5" s="165" t="s">
        <v>200</v>
      </c>
      <c r="E5" s="165"/>
      <c r="F5" s="54" t="s">
        <v>199</v>
      </c>
      <c r="G5" s="166" t="s">
        <v>198</v>
      </c>
      <c r="H5" s="166"/>
      <c r="I5" s="166"/>
    </row>
    <row r="6" spans="1:9" s="68" customFormat="1" ht="15.95" customHeight="1">
      <c r="A6" s="163" t="s">
        <v>2</v>
      </c>
      <c r="B6" s="163"/>
      <c r="C6" s="163"/>
      <c r="D6" s="165" t="s">
        <v>197</v>
      </c>
      <c r="E6" s="163"/>
      <c r="F6" s="72" t="s">
        <v>196</v>
      </c>
      <c r="G6" s="163" t="s">
        <v>195</v>
      </c>
      <c r="H6" s="163"/>
      <c r="I6" s="163"/>
    </row>
    <row r="7" spans="1:9" s="68" customFormat="1" ht="29.1" customHeight="1">
      <c r="A7" s="163" t="s">
        <v>194</v>
      </c>
      <c r="B7" s="163"/>
      <c r="C7" s="163"/>
      <c r="D7" s="72" t="s">
        <v>4</v>
      </c>
      <c r="E7" s="72" t="s">
        <v>5</v>
      </c>
      <c r="F7" s="72" t="s">
        <v>193</v>
      </c>
      <c r="G7" s="67" t="s">
        <v>182</v>
      </c>
      <c r="H7" s="72" t="s">
        <v>181</v>
      </c>
      <c r="I7" s="72" t="s">
        <v>20</v>
      </c>
    </row>
    <row r="8" spans="1:9" s="68" customFormat="1" ht="16.149999999999999" customHeight="1">
      <c r="A8" s="163" t="s">
        <v>192</v>
      </c>
      <c r="B8" s="163"/>
      <c r="C8" s="163"/>
      <c r="D8" s="54">
        <v>25</v>
      </c>
      <c r="E8" s="72">
        <v>25</v>
      </c>
      <c r="F8" s="85">
        <v>1</v>
      </c>
      <c r="G8" s="67">
        <v>10</v>
      </c>
      <c r="H8" s="67">
        <v>10</v>
      </c>
      <c r="I8" s="168"/>
    </row>
    <row r="9" spans="1:9" s="68" customFormat="1" ht="16.149999999999999" customHeight="1">
      <c r="A9" s="163" t="s">
        <v>191</v>
      </c>
      <c r="B9" s="163"/>
      <c r="C9" s="163"/>
      <c r="D9" s="54">
        <v>25</v>
      </c>
      <c r="E9" s="72">
        <v>25</v>
      </c>
      <c r="F9" s="85"/>
      <c r="G9" s="67" t="s">
        <v>188</v>
      </c>
      <c r="H9" s="67"/>
      <c r="I9" s="169"/>
    </row>
    <row r="10" spans="1:9" s="68" customFormat="1" ht="16.149999999999999" customHeight="1">
      <c r="A10" s="163" t="s">
        <v>190</v>
      </c>
      <c r="B10" s="163"/>
      <c r="C10" s="163"/>
      <c r="D10" s="54"/>
      <c r="E10" s="72"/>
      <c r="F10" s="85"/>
      <c r="G10" s="67" t="s">
        <v>188</v>
      </c>
      <c r="H10" s="67"/>
      <c r="I10" s="169"/>
    </row>
    <row r="11" spans="1:9" s="68" customFormat="1" ht="21" customHeight="1">
      <c r="A11" s="163" t="s">
        <v>189</v>
      </c>
      <c r="B11" s="163"/>
      <c r="C11" s="163"/>
      <c r="D11" s="84"/>
      <c r="E11" s="54"/>
      <c r="F11" s="83"/>
      <c r="G11" s="67" t="s">
        <v>188</v>
      </c>
      <c r="H11" s="83"/>
      <c r="I11" s="170"/>
    </row>
    <row r="12" spans="1:9" s="68" customFormat="1" ht="16.149999999999999" customHeight="1">
      <c r="A12" s="163" t="s">
        <v>11</v>
      </c>
      <c r="B12" s="163" t="s">
        <v>12</v>
      </c>
      <c r="C12" s="163"/>
      <c r="D12" s="163"/>
      <c r="E12" s="163"/>
      <c r="F12" s="163" t="s">
        <v>13</v>
      </c>
      <c r="G12" s="163"/>
      <c r="H12" s="163"/>
      <c r="I12" s="163"/>
    </row>
    <row r="13" spans="1:9" s="68" customFormat="1" ht="180.95" customHeight="1">
      <c r="A13" s="163"/>
      <c r="B13" s="167" t="s">
        <v>187</v>
      </c>
      <c r="C13" s="157"/>
      <c r="D13" s="157"/>
      <c r="E13" s="163"/>
      <c r="F13" s="167" t="s">
        <v>186</v>
      </c>
      <c r="G13" s="167"/>
      <c r="H13" s="167"/>
      <c r="I13" s="167"/>
    </row>
    <row r="14" spans="1:9" s="68" customFormat="1" ht="42" customHeight="1">
      <c r="A14" s="175" t="s">
        <v>14</v>
      </c>
      <c r="B14" s="81" t="s">
        <v>185</v>
      </c>
      <c r="C14" s="81" t="s">
        <v>184</v>
      </c>
      <c r="D14" s="82" t="s">
        <v>17</v>
      </c>
      <c r="E14" s="81" t="s">
        <v>183</v>
      </c>
      <c r="F14" s="81" t="s">
        <v>19</v>
      </c>
      <c r="G14" s="81" t="s">
        <v>182</v>
      </c>
      <c r="H14" s="81" t="s">
        <v>181</v>
      </c>
      <c r="I14" s="81" t="s">
        <v>20</v>
      </c>
    </row>
    <row r="15" spans="1:9" s="68" customFormat="1" ht="54.95" customHeight="1">
      <c r="A15" s="175"/>
      <c r="B15" s="177" t="s">
        <v>180</v>
      </c>
      <c r="C15" s="177" t="s">
        <v>22</v>
      </c>
      <c r="D15" s="74" t="s">
        <v>179</v>
      </c>
      <c r="E15" s="78">
        <v>20</v>
      </c>
      <c r="F15" s="80">
        <v>1</v>
      </c>
      <c r="G15" s="72">
        <v>10</v>
      </c>
      <c r="H15" s="72">
        <v>10</v>
      </c>
      <c r="I15" s="72"/>
    </row>
    <row r="16" spans="1:9" s="68" customFormat="1" ht="54.95" customHeight="1">
      <c r="A16" s="175"/>
      <c r="B16" s="178"/>
      <c r="C16" s="178"/>
      <c r="D16" s="74" t="s">
        <v>178</v>
      </c>
      <c r="E16" s="78">
        <v>80</v>
      </c>
      <c r="F16" s="79">
        <v>1</v>
      </c>
      <c r="G16" s="72">
        <v>10</v>
      </c>
      <c r="H16" s="72">
        <v>10</v>
      </c>
      <c r="I16" s="67"/>
    </row>
    <row r="17" spans="1:9" s="68" customFormat="1" ht="54.95" customHeight="1">
      <c r="A17" s="175"/>
      <c r="B17" s="178"/>
      <c r="C17" s="178"/>
      <c r="D17" s="74" t="s">
        <v>177</v>
      </c>
      <c r="E17" s="78">
        <v>6</v>
      </c>
      <c r="F17" s="73">
        <v>1</v>
      </c>
      <c r="G17" s="72">
        <v>10</v>
      </c>
      <c r="H17" s="72">
        <v>10</v>
      </c>
      <c r="I17" s="67"/>
    </row>
    <row r="18" spans="1:9" s="68" customFormat="1" ht="54.95" customHeight="1">
      <c r="A18" s="175"/>
      <c r="B18" s="178"/>
      <c r="C18" s="178"/>
      <c r="D18" s="74" t="s">
        <v>176</v>
      </c>
      <c r="E18" s="72">
        <v>1</v>
      </c>
      <c r="F18" s="73">
        <v>1</v>
      </c>
      <c r="G18" s="72">
        <v>10</v>
      </c>
      <c r="H18" s="72">
        <v>10</v>
      </c>
      <c r="I18" s="67"/>
    </row>
    <row r="19" spans="1:9" s="68" customFormat="1" ht="54.95" customHeight="1">
      <c r="A19" s="175"/>
      <c r="B19" s="178"/>
      <c r="C19" s="178"/>
      <c r="D19" s="74" t="s">
        <v>175</v>
      </c>
      <c r="E19" s="72">
        <v>1</v>
      </c>
      <c r="F19" s="73">
        <v>1</v>
      </c>
      <c r="G19" s="72">
        <v>10</v>
      </c>
      <c r="H19" s="72">
        <v>10</v>
      </c>
      <c r="I19" s="67"/>
    </row>
    <row r="20" spans="1:9" s="68" customFormat="1" ht="54.95" customHeight="1">
      <c r="A20" s="175"/>
      <c r="B20" s="177" t="s">
        <v>174</v>
      </c>
      <c r="C20" s="76" t="s">
        <v>27</v>
      </c>
      <c r="D20" s="74" t="s">
        <v>173</v>
      </c>
      <c r="E20" s="73">
        <v>1</v>
      </c>
      <c r="F20" s="73">
        <v>1</v>
      </c>
      <c r="G20" s="72">
        <v>10</v>
      </c>
      <c r="H20" s="72">
        <v>10</v>
      </c>
      <c r="I20" s="67"/>
    </row>
    <row r="21" spans="1:9" s="68" customFormat="1" ht="54.95" customHeight="1">
      <c r="A21" s="175"/>
      <c r="B21" s="178"/>
      <c r="C21" s="76" t="s">
        <v>31</v>
      </c>
      <c r="D21" s="74" t="s">
        <v>172</v>
      </c>
      <c r="E21" s="77">
        <v>44495</v>
      </c>
      <c r="F21" s="73">
        <v>1</v>
      </c>
      <c r="G21" s="72">
        <v>10</v>
      </c>
      <c r="H21" s="72">
        <v>10</v>
      </c>
      <c r="I21" s="67"/>
    </row>
    <row r="22" spans="1:9" s="68" customFormat="1" ht="81" customHeight="1">
      <c r="A22" s="175"/>
      <c r="B22" s="178"/>
      <c r="C22" s="76" t="s">
        <v>55</v>
      </c>
      <c r="D22" s="74" t="s">
        <v>171</v>
      </c>
      <c r="E22" s="73">
        <v>1</v>
      </c>
      <c r="F22" s="73">
        <v>1</v>
      </c>
      <c r="G22" s="72">
        <v>5</v>
      </c>
      <c r="H22" s="72">
        <v>5</v>
      </c>
      <c r="I22" s="67"/>
    </row>
    <row r="23" spans="1:9" s="68" customFormat="1" ht="78" customHeight="1">
      <c r="A23" s="175"/>
      <c r="B23" s="178"/>
      <c r="C23" s="76" t="s">
        <v>34</v>
      </c>
      <c r="D23" s="74" t="s">
        <v>170</v>
      </c>
      <c r="E23" s="73">
        <v>1</v>
      </c>
      <c r="F23" s="73">
        <v>1</v>
      </c>
      <c r="G23" s="72">
        <v>5</v>
      </c>
      <c r="H23" s="72">
        <v>5</v>
      </c>
      <c r="I23" s="67"/>
    </row>
    <row r="24" spans="1:9" s="68" customFormat="1" ht="54.95" customHeight="1">
      <c r="A24" s="176"/>
      <c r="B24" s="75" t="s">
        <v>169</v>
      </c>
      <c r="C24" s="75" t="s">
        <v>38</v>
      </c>
      <c r="D24" s="74" t="s">
        <v>168</v>
      </c>
      <c r="E24" s="73">
        <v>1</v>
      </c>
      <c r="F24" s="73">
        <v>1</v>
      </c>
      <c r="G24" s="72">
        <v>10</v>
      </c>
      <c r="H24" s="72">
        <v>10</v>
      </c>
      <c r="I24" s="67"/>
    </row>
    <row r="25" spans="1:9" s="68" customFormat="1" ht="32.1" customHeight="1">
      <c r="A25" s="171" t="s">
        <v>167</v>
      </c>
      <c r="B25" s="172"/>
      <c r="C25" s="172"/>
      <c r="D25" s="172"/>
      <c r="E25" s="172"/>
      <c r="F25" s="173"/>
      <c r="G25" s="71">
        <v>100</v>
      </c>
      <c r="H25" s="71"/>
      <c r="I25" s="70"/>
    </row>
    <row r="26" spans="1:9" s="68" customFormat="1" ht="162.94999999999999" customHeight="1">
      <c r="A26" s="69" t="s">
        <v>41</v>
      </c>
      <c r="B26" s="174" t="s">
        <v>166</v>
      </c>
      <c r="C26" s="174"/>
      <c r="D26" s="174"/>
      <c r="E26" s="174"/>
      <c r="F26" s="174"/>
      <c r="G26" s="174"/>
      <c r="H26" s="174"/>
      <c r="I26" s="174"/>
    </row>
  </sheetData>
  <mergeCells count="26">
    <mergeCell ref="B13:E13"/>
    <mergeCell ref="F13:I13"/>
    <mergeCell ref="I8:I11"/>
    <mergeCell ref="A25:F25"/>
    <mergeCell ref="B26:I26"/>
    <mergeCell ref="A12:A13"/>
    <mergeCell ref="A14:A24"/>
    <mergeCell ref="B15:B19"/>
    <mergeCell ref="B20:B23"/>
    <mergeCell ref="C15:C19"/>
    <mergeCell ref="A9:C9"/>
    <mergeCell ref="A10:C10"/>
    <mergeCell ref="A11:C11"/>
    <mergeCell ref="B12:E12"/>
    <mergeCell ref="F12:I12"/>
    <mergeCell ref="A6:C6"/>
    <mergeCell ref="D6:E6"/>
    <mergeCell ref="G6:I6"/>
    <mergeCell ref="A7:C7"/>
    <mergeCell ref="A8:C8"/>
    <mergeCell ref="A2:I2"/>
    <mergeCell ref="A4:C4"/>
    <mergeCell ref="D4:I4"/>
    <mergeCell ref="A5:C5"/>
    <mergeCell ref="D5:E5"/>
    <mergeCell ref="G5:I5"/>
  </mergeCells>
  <phoneticPr fontId="16" type="noConversion"/>
  <printOptions horizontalCentered="1"/>
  <pageMargins left="0.51180555555555551" right="0.51180555555555551" top="0.78680555555555554" bottom="0.70833333333333337" header="0.31458333333333333" footer="0.31458333333333333"/>
  <pageSetup paperSize="9" scale="5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K28"/>
    </sheetView>
  </sheetViews>
  <sheetFormatPr defaultRowHeight="13.5"/>
  <cols>
    <col min="11" max="11" width="16.25" customWidth="1"/>
  </cols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</vt:i4>
      </vt:variant>
    </vt:vector>
  </HeadingPairs>
  <TitlesOfParts>
    <vt:vector size="9" baseType="lpstr">
      <vt:lpstr>140#义务教育能力提升</vt:lpstr>
      <vt:lpstr>128#学前教育</vt:lpstr>
      <vt:lpstr>72#高中教育</vt:lpstr>
      <vt:lpstr>67#特殊教育</vt:lpstr>
      <vt:lpstr>城乡义务教育补助经费</vt:lpstr>
      <vt:lpstr>学生资助补助经费</vt:lpstr>
      <vt:lpstr>彩票公益金</vt:lpstr>
      <vt:lpstr>Sheet1</vt:lpstr>
      <vt:lpstr>彩票公益金!Print_Area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陈永刚</cp:lastModifiedBy>
  <cp:lastPrinted>2022-03-10T03:15:58Z</cp:lastPrinted>
  <dcterms:created xsi:type="dcterms:W3CDTF">2022-03-02T08:45:00Z</dcterms:created>
  <dcterms:modified xsi:type="dcterms:W3CDTF">2022-08-15T03:59:39Z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2052-11.1.0.9914</vt:lpwstr>
  </property>
</Properties>
</file>