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5</definedName>
    <definedName name="_xlnm.Print_Area" localSheetId="3">5</definedName>
    <definedName name="_xlnm.Print_Area" localSheetId="4">0</definedName>
    <definedName name="_xlnm.Print_Area" localSheetId="5">10</definedName>
    <definedName name="_xlnm.Print_Area" localSheetId="6">4</definedName>
    <definedName name="_xlnm.Print_Area" localSheetId="7">20</definedName>
    <definedName name="_xlnm.Print_Area" localSheetId="8">5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<sst xmlns="http://schemas.openxmlformats.org/spreadsheetml/2006/main" count="591" uniqueCount="314">
  <si>
    <t>攀枝花市仁和区统计局</t>
  </si>
  <si>
    <t>2021年部门预算</t>
  </si>
  <si>
    <t>表1</t>
  </si>
  <si>
    <t>部门预算收支总表</t>
  </si>
  <si>
    <t>填报单位：攀枝花市仁和区统计局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</si>
  <si>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</si>
  <si>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</si>
  <si>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</si>
  <si>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</si>
  <si>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</si>
  <si>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</si>
  <si>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</si>
  <si>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</si>
  <si>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</si>
  <si>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</si>
  <si>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</si>
  <si>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</si>
  <si>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</si>
  <si>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</si>
  <si>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</si>
  <si>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</si>
  <si>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</si>
  <si>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</si>
  <si>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</si>
  <si>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</si>
  <si>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</si>
  <si>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</si>
  <si>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</si>
  <si>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</si>
  <si>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</si>
  <si>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</si>
  <si>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</si>
  <si>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</si>
  <si>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</si>
  <si>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</si>
  <si>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</si>
  <si>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</si>
  <si>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</si>
  <si>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</si>
  <si>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</si>
  <si>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</si>
  <si>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</si>
  <si>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</si>
  <si>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</si>
  <si>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</si>
  <si>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</si>
  <si>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</si>
  <si>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</si>
  <si>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</si>
  <si>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</si>
  <si>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</si>
  <si>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</si>
  <si>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</si>
  <si>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</si>
  <si>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</si>
  <si>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</si>
  <si>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</si>
  <si>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</si>
  <si>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</si>
  <si>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</si>
  <si>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</si>
  <si>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</si>
  <si>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</si>
  <si>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</si>
  <si>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</si>
  <si>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</si>
  <si>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</si>
  <si>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</si>
  <si>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</si>
  <si>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</si>
  <si>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</si>
  <si>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</si>
  <si>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</si>
  <si>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</si>
  <si>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</si>
  <si>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</si>
  <si>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</si>
  <si>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</si>
  <si>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</si>
  <si>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</si>
  <si>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</si>
  <si>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</si>
  <si>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05</t>
  </si>
  <si>
    <t>50</t>
  </si>
  <si>
    <t>事业运行（统计）</t>
  </si>
  <si>
    <t>07</t>
  </si>
  <si>
    <t>专项普查活动</t>
  </si>
  <si>
    <t>08</t>
  </si>
  <si>
    <t>统计抽样调查</t>
  </si>
  <si>
    <t>专项统计业务</t>
  </si>
  <si>
    <t>01</t>
  </si>
  <si>
    <t>行政运行（统计）</t>
  </si>
  <si>
    <t>99</t>
  </si>
  <si>
    <t>其他统计信息事务支出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</si>
  <si>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</si>
  <si>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</si>
  <si>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</si>
  <si>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</si>
  <si>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</si>
  <si>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</si>
  <si>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</si>
  <si>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</si>
  <si>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</si>
  <si>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</si>
  <si>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</si>
  <si>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</si>
  <si>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</si>
  <si>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</si>
  <si>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</si>
  <si>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</si>
  <si>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</si>
  <si>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</si>
  <si>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</si>
  <si>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</si>
  <si>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</si>
  <si>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</si>
  <si>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</si>
  <si>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</si>
  <si>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</si>
  <si>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</si>
  <si>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</si>
  <si>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</si>
  <si>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</si>
  <si>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</si>
  <si>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</si>
  <si>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</si>
  <si>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</si>
  <si>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</si>
  <si>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</si>
  <si>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</si>
  <si>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</si>
  <si>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</si>
  <si>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</si>
  <si>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</si>
  <si>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</si>
  <si>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</si>
  <si>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</si>
  <si>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</si>
  <si>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</si>
  <si>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</si>
  <si>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</si>
  <si>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</si>
  <si>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</si>
  <si>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</si>
  <si>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</si>
  <si>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</si>
  <si>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</si>
  <si>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</si>
  <si>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</si>
  <si>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</si>
  <si>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</si>
  <si>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</si>
  <si>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</si>
  <si>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</si>
  <si>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</si>
  <si>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</si>
  <si>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</si>
  <si>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</si>
  <si>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02</t>
  </si>
  <si>
    <t>社会保障缴费</t>
  </si>
  <si>
    <t>03</t>
  </si>
  <si>
    <t>住房公积金</t>
  </si>
  <si>
    <t>502</t>
  </si>
  <si>
    <t>办公经费</t>
  </si>
  <si>
    <t>委托业务费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</si>
  <si>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</si>
  <si>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</si>
  <si>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</si>
  <si>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</si>
  <si>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</si>
  <si>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</si>
  <si>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</si>
  <si>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</si>
  <si>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</si>
  <si>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</si>
  <si>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</si>
  <si>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</si>
  <si>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</si>
  <si>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</si>
  <si>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</si>
  <si>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</si>
  <si>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</si>
  <si>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</si>
  <si>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</si>
  <si>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</si>
  <si>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</si>
  <si>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</si>
  <si>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</si>
  <si>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</si>
  <si>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</si>
  <si>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</si>
  <si>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</si>
  <si>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</si>
  <si>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</si>
  <si>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</si>
  <si>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</si>
  <si>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</si>
  <si>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</si>
  <si>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</si>
  <si>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</si>
  <si>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</si>
  <si>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</si>
  <si>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</si>
  <si>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</si>
  <si>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</si>
  <si>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</si>
  <si>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</si>
  <si>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</si>
  <si>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</si>
  <si>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</si>
  <si>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</si>
  <si>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</si>
  <si>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</si>
  <si>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</si>
  <si>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</si>
  <si>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</si>
  <si>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</si>
  <si>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</si>
  <si>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</si>
  <si>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</si>
  <si>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</si>
  <si>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</si>
  <si>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</si>
  <si>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</si>
  <si>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</si>
  <si>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</si>
  <si>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</si>
  <si>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</si>
  <si>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</si>
  <si>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</si>
  <si>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</si>
  <si>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</si>
  <si>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</si>
  <si>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</si>
  <si>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</si>
  <si>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</si>
  <si>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</si>
  <si>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</si>
  <si>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</si>
  <si>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</si>
  <si>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</si>
  <si>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</si>
  <si>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</si>
  <si>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</si>
  <si>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</si>
  <si>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</si>
  <si>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</si>
  <si>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</si>
  <si>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</si>
  <si>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</si>
  <si>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</si>
  <si>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</si>
  <si>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</si>
  <si>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</si>
  <si>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</si>
  <si>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</si>
  <si>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</si>
  <si>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</si>
  <si>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</si>
  <si>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</si>
  <si>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</si>
  <si>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</si>
  <si>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</si>
  <si>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</si>
  <si>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</si>
  <si>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</si>
  <si>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</si>
  <si>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</si>
  <si>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</si>
  <si>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</si>
  <si>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</si>
  <si>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</si>
  <si>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11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</si>
  <si>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</si>
  <si>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</si>
  <si>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</si>
  <si>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</si>
  <si>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</si>
  <si>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</si>
  <si>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</si>
  <si>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</si>
  <si>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</si>
  <si>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</si>
  <si>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</si>
  <si>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统计业务培训、抽样调查及宣传工作</t>
  </si>
  <si>
    <t>住户收支调查</t>
  </si>
  <si>
    <t>乡镇统计广域网络及统计网站信息维护经费</t>
  </si>
  <si>
    <t>名录库建设及维护</t>
  </si>
  <si>
    <t>第七次全国人口普查</t>
  </si>
  <si>
    <t>粮食、畜牧业统计监测调查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</si>
  <si>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</si>
  <si>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</si>
  <si>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</si>
  <si>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</si>
  <si>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</si>
  <si>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</si>
  <si>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</si>
  <si>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</si>
  <si>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</si>
  <si>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159101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</si>
  <si>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</si>
  <si>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</si>
  <si>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</si>
  <si>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</si>
  <si>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</si>
  <si>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</si>
  <si>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</si>
  <si>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</si>
  <si>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</si>
  <si>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</si>
  <si>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</si>
  <si>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说明：本单位无国有资本经营预算</t>
  </si>
  <si>
    <t>日期：2021年   3月  20  日</t>
  </si>
  <si>
    <t>本表无数据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</si>
</sst>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4"/>
  <sheetViews>
    <sheetView showGridLines="0" showZeros="0" tabSelected="1" zoomScalePageLayoutView="0" workbookViewId="0" topLeftCell="B1">
      <selection activeCell="B12" sqref="B1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7"/>
    </row>
    <row r="2" ht="84" customHeight="1">
      <c r="B2" s="128" t="s">
        <v>0</v>
      </c>
    </row>
    <row r="3" ht="159" customHeight="1">
      <c r="B3" s="128" t="s">
        <v>1</v>
      </c>
    </row>
    <row r="4" ht="102" customHeight="1">
      <c r="B4" s="129" t="s">
        <v>312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290</v>
      </c>
    </row>
    <row r="2" spans="1:8" ht="17.25" customHeight="1">
      <c r="A2" s="16" t="s">
        <v>291</v>
      </c>
      <c r="B2" s="17"/>
      <c r="C2" s="17"/>
      <c r="D2" s="17"/>
      <c r="E2" s="17"/>
      <c r="F2" s="17"/>
      <c r="G2" s="17"/>
      <c r="H2" s="17"/>
    </row>
    <row r="3" spans="1:8" ht="12.75" customHeight="1">
      <c r="A3" s="148" t="s">
        <v>4</v>
      </c>
      <c r="B3" s="148"/>
      <c r="C3" s="14"/>
      <c r="D3" s="14"/>
      <c r="E3" s="14"/>
      <c r="F3" s="14"/>
      <c r="G3" s="14"/>
      <c r="H3" s="1" t="s">
        <v>5</v>
      </c>
    </row>
    <row r="4" spans="1:8" ht="14.25" customHeight="1">
      <c r="A4" s="132" t="s">
        <v>292</v>
      </c>
      <c r="B4" s="132" t="s">
        <v>293</v>
      </c>
      <c r="C4" s="19" t="s">
        <v>294</v>
      </c>
      <c r="D4" s="20"/>
      <c r="E4" s="19"/>
      <c r="F4" s="19"/>
      <c r="G4" s="19"/>
      <c r="H4" s="19"/>
    </row>
    <row r="5" spans="1:8" ht="13.5" customHeight="1">
      <c r="A5" s="132"/>
      <c r="B5" s="132"/>
      <c r="C5" s="134" t="s">
        <v>58</v>
      </c>
      <c r="D5" s="132" t="s">
        <v>295</v>
      </c>
      <c r="E5" s="21" t="s">
        <v>296</v>
      </c>
      <c r="F5" s="21"/>
      <c r="G5" s="21"/>
      <c r="H5" s="132" t="s">
        <v>166</v>
      </c>
    </row>
    <row r="6" spans="1:8" ht="25.5" customHeight="1">
      <c r="A6" s="133"/>
      <c r="B6" s="133"/>
      <c r="C6" s="135"/>
      <c r="D6" s="133"/>
      <c r="E6" s="24" t="s">
        <v>73</v>
      </c>
      <c r="F6" s="24" t="s">
        <v>297</v>
      </c>
      <c r="G6" s="24" t="s">
        <v>298</v>
      </c>
      <c r="H6" s="133"/>
    </row>
    <row r="7" spans="1:9" ht="19.5" customHeight="1">
      <c r="A7" s="25" t="s">
        <v>299</v>
      </c>
      <c r="B7" s="25" t="s">
        <v>0</v>
      </c>
      <c r="C7" s="26">
        <v>2.5229</v>
      </c>
      <c r="D7" s="27">
        <v>0</v>
      </c>
      <c r="E7" s="26">
        <v>0</v>
      </c>
      <c r="F7" s="27">
        <v>0</v>
      </c>
      <c r="G7" s="26">
        <v>0</v>
      </c>
      <c r="H7" s="28">
        <v>2.5229</v>
      </c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31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300</v>
      </c>
    </row>
    <row r="2" spans="1:7" ht="21" customHeight="1">
      <c r="A2" s="2" t="s">
        <v>301</v>
      </c>
      <c r="B2" s="2"/>
      <c r="C2" s="2"/>
      <c r="D2" s="2"/>
      <c r="E2" s="2"/>
      <c r="F2" s="2"/>
      <c r="G2" s="2"/>
    </row>
    <row r="3" spans="1:7" ht="12.75" customHeight="1">
      <c r="A3" s="29" t="s">
        <v>4</v>
      </c>
      <c r="B3" s="29"/>
      <c r="C3" s="29"/>
      <c r="D3" s="5"/>
      <c r="E3" s="5"/>
      <c r="G3" s="1" t="s">
        <v>5</v>
      </c>
    </row>
    <row r="4" spans="1:7" ht="15.75" customHeight="1">
      <c r="A4" s="6" t="s">
        <v>8</v>
      </c>
      <c r="B4" s="6"/>
      <c r="C4" s="6"/>
      <c r="D4" s="8"/>
      <c r="E4" s="8" t="s">
        <v>302</v>
      </c>
      <c r="F4" s="8"/>
      <c r="G4" s="8"/>
    </row>
    <row r="5" spans="1:7" ht="17.25" customHeight="1">
      <c r="A5" s="6" t="s">
        <v>69</v>
      </c>
      <c r="B5" s="6"/>
      <c r="C5" s="9"/>
      <c r="D5" s="145" t="s">
        <v>70</v>
      </c>
      <c r="E5" s="145" t="s">
        <v>58</v>
      </c>
      <c r="F5" s="145" t="s">
        <v>97</v>
      </c>
      <c r="G5" s="132" t="s">
        <v>98</v>
      </c>
    </row>
    <row r="6" spans="1:7" ht="17.25" customHeight="1">
      <c r="A6" s="30" t="s">
        <v>78</v>
      </c>
      <c r="B6" s="30" t="s">
        <v>79</v>
      </c>
      <c r="C6" s="31" t="s">
        <v>80</v>
      </c>
      <c r="D6" s="145"/>
      <c r="E6" s="145"/>
      <c r="F6" s="145"/>
      <c r="G6" s="132"/>
    </row>
    <row r="7" spans="1:7" ht="16.5" customHeight="1">
      <c r="A7" s="25"/>
      <c r="B7" s="32"/>
      <c r="C7" s="33"/>
      <c r="D7" s="151" t="s">
        <v>313</v>
      </c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1.25">
      <c r="D13" s="14"/>
      <c r="E13" s="14"/>
      <c r="F13" s="14"/>
    </row>
    <row r="14" spans="4:6" ht="11.25">
      <c r="D14" s="14"/>
      <c r="E14" s="14"/>
      <c r="F14" s="14"/>
    </row>
    <row r="15" spans="4:5" ht="11.25">
      <c r="D15" s="14"/>
      <c r="E15" s="14"/>
    </row>
    <row r="16" spans="4:5" ht="11.25">
      <c r="D16" s="14"/>
      <c r="E16" s="14"/>
    </row>
    <row r="17" spans="4:5" ht="11.25">
      <c r="D17" s="14"/>
      <c r="E17" s="14"/>
    </row>
    <row r="18" spans="4:5" ht="11.25">
      <c r="D18" s="14"/>
      <c r="E18" s="14"/>
    </row>
    <row r="19" spans="4:5" ht="11.25">
      <c r="D19" s="14"/>
      <c r="E19" s="14"/>
    </row>
    <row r="20" spans="4:5" ht="11.25">
      <c r="D20" s="14"/>
      <c r="E20" s="14"/>
    </row>
    <row r="21" spans="4:5" ht="11.25">
      <c r="D21" s="14"/>
      <c r="E21" s="14"/>
    </row>
    <row r="22" spans="4:5" ht="11.25">
      <c r="D22" s="14"/>
      <c r="E22" s="14"/>
    </row>
    <row r="23" ht="11.25">
      <c r="D23" s="14"/>
    </row>
    <row r="24" spans="4:6" ht="11.25">
      <c r="D24" s="14"/>
      <c r="F24" s="14"/>
    </row>
    <row r="25" ht="11.25">
      <c r="D25" s="14"/>
    </row>
    <row r="26" ht="11.25">
      <c r="G26" s="14"/>
    </row>
    <row r="28" ht="11.25">
      <c r="H28" s="14"/>
    </row>
    <row r="31" ht="11.2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0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303</v>
      </c>
    </row>
    <row r="2" spans="1:8" ht="17.25" customHeight="1">
      <c r="A2" s="16" t="s">
        <v>304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4</v>
      </c>
      <c r="B3" s="18"/>
      <c r="C3" s="14"/>
      <c r="D3" s="14"/>
      <c r="E3" s="14"/>
      <c r="F3" s="14"/>
      <c r="G3" s="14"/>
      <c r="H3" s="1" t="s">
        <v>5</v>
      </c>
    </row>
    <row r="4" spans="1:8" ht="14.25" customHeight="1">
      <c r="A4" s="149" t="s">
        <v>292</v>
      </c>
      <c r="B4" s="149" t="s">
        <v>293</v>
      </c>
      <c r="C4" s="19" t="s">
        <v>305</v>
      </c>
      <c r="D4" s="20"/>
      <c r="E4" s="19"/>
      <c r="F4" s="19"/>
      <c r="G4" s="19"/>
      <c r="H4" s="19"/>
    </row>
    <row r="5" spans="1:8" ht="13.5" customHeight="1">
      <c r="A5" s="132"/>
      <c r="B5" s="132"/>
      <c r="C5" s="134" t="s">
        <v>58</v>
      </c>
      <c r="D5" s="132" t="s">
        <v>295</v>
      </c>
      <c r="E5" s="21" t="s">
        <v>296</v>
      </c>
      <c r="F5" s="21"/>
      <c r="G5" s="21"/>
      <c r="H5" s="132" t="s">
        <v>166</v>
      </c>
    </row>
    <row r="6" spans="1:8" ht="25.5" customHeight="1">
      <c r="A6" s="133"/>
      <c r="B6" s="133"/>
      <c r="C6" s="135"/>
      <c r="D6" s="133"/>
      <c r="E6" s="24" t="s">
        <v>73</v>
      </c>
      <c r="F6" s="24" t="s">
        <v>297</v>
      </c>
      <c r="G6" s="24" t="s">
        <v>298</v>
      </c>
      <c r="H6" s="133"/>
    </row>
    <row r="7" spans="1:9" ht="19.5" customHeight="1">
      <c r="A7" s="25"/>
      <c r="B7" s="150" t="s">
        <v>313</v>
      </c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1.25">
      <c r="B18" s="14"/>
    </row>
    <row r="19" spans="2:3" ht="11.25">
      <c r="B19" s="14"/>
      <c r="C19" s="14"/>
    </row>
    <row r="20" ht="11.25">
      <c r="C20" s="14"/>
    </row>
    <row r="21" ht="11.25">
      <c r="B21" s="14"/>
    </row>
    <row r="24" ht="11.25">
      <c r="B24" s="14"/>
    </row>
    <row r="27" spans="2:6" ht="11.25">
      <c r="B27" s="14"/>
      <c r="F27" s="14"/>
    </row>
    <row r="30" ht="11.25">
      <c r="E30" s="14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26"/>
  <sheetViews>
    <sheetView showGridLines="0" showZeros="0" zoomScalePageLayoutView="0" workbookViewId="0" topLeftCell="A1">
      <selection activeCell="G16" sqref="G16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306</v>
      </c>
    </row>
    <row r="2" spans="1:8" ht="21" customHeight="1">
      <c r="A2" s="2" t="s">
        <v>307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4</v>
      </c>
      <c r="B3" s="4"/>
      <c r="C3" s="4"/>
      <c r="E3" s="5"/>
      <c r="F3" s="5"/>
      <c r="H3" s="1" t="s">
        <v>5</v>
      </c>
    </row>
    <row r="4" spans="1:8" ht="21.75" customHeight="1">
      <c r="A4" s="6" t="s">
        <v>308</v>
      </c>
      <c r="B4" s="6"/>
      <c r="C4" s="6"/>
      <c r="D4" s="7"/>
      <c r="E4" s="8"/>
      <c r="F4" s="8" t="s">
        <v>309</v>
      </c>
      <c r="G4" s="8"/>
      <c r="H4" s="8"/>
    </row>
    <row r="5" spans="1:8" ht="24" customHeight="1">
      <c r="A5" s="6" t="s">
        <v>69</v>
      </c>
      <c r="B5" s="6"/>
      <c r="C5" s="9"/>
      <c r="D5" s="145" t="s">
        <v>292</v>
      </c>
      <c r="E5" s="145" t="s">
        <v>310</v>
      </c>
      <c r="F5" s="145" t="s">
        <v>58</v>
      </c>
      <c r="G5" s="145" t="s">
        <v>97</v>
      </c>
      <c r="H5" s="132" t="s">
        <v>98</v>
      </c>
    </row>
    <row r="6" spans="1:8" ht="21.75" customHeight="1">
      <c r="A6" s="10" t="s">
        <v>78</v>
      </c>
      <c r="B6" s="10" t="s">
        <v>79</v>
      </c>
      <c r="C6" s="11" t="s">
        <v>80</v>
      </c>
      <c r="D6" s="145"/>
      <c r="E6" s="145"/>
      <c r="F6" s="145"/>
      <c r="G6" s="145"/>
      <c r="H6" s="132"/>
    </row>
    <row r="7" spans="1:8" ht="16.5" customHeight="1">
      <c r="A7" s="12"/>
      <c r="B7" s="12"/>
      <c r="C7" s="12"/>
      <c r="D7" s="13"/>
      <c r="E7" s="13" t="s">
        <v>313</v>
      </c>
      <c r="F7" s="13"/>
      <c r="G7" s="13"/>
      <c r="H7" s="13"/>
    </row>
    <row r="8" spans="1:8" ht="24" customHeight="1">
      <c r="A8" t="s">
        <v>311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1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2</v>
      </c>
    </row>
    <row r="2" spans="1:4" ht="25.5" customHeight="1">
      <c r="A2" s="16" t="s">
        <v>3</v>
      </c>
      <c r="B2" s="81"/>
      <c r="C2" s="81"/>
      <c r="D2" s="81"/>
    </row>
    <row r="3" spans="1:4" ht="12.75" customHeight="1">
      <c r="A3" s="82" t="s">
        <v>4</v>
      </c>
      <c r="D3" s="1" t="s">
        <v>5</v>
      </c>
    </row>
    <row r="4" spans="1:4" ht="17.25" customHeight="1">
      <c r="A4" s="130" t="s">
        <v>6</v>
      </c>
      <c r="B4" s="131"/>
      <c r="C4" s="83" t="s">
        <v>7</v>
      </c>
      <c r="D4" s="43"/>
    </row>
    <row r="5" spans="1:4" ht="17.25" customHeight="1">
      <c r="A5" s="86" t="s">
        <v>8</v>
      </c>
      <c r="B5" s="114" t="s">
        <v>9</v>
      </c>
      <c r="C5" s="114" t="s">
        <v>10</v>
      </c>
      <c r="D5" s="88" t="s">
        <v>9</v>
      </c>
    </row>
    <row r="6" spans="1:4" ht="17.25" customHeight="1">
      <c r="A6" s="115"/>
      <c r="B6" s="116"/>
      <c r="C6" s="103" t="s">
        <v>11</v>
      </c>
      <c r="D6" s="90">
        <v>551.423424</v>
      </c>
    </row>
    <row r="7" spans="1:4" ht="17.25" customHeight="1">
      <c r="A7" s="89" t="s">
        <v>12</v>
      </c>
      <c r="B7" s="90">
        <v>533.305924</v>
      </c>
      <c r="C7" s="94" t="s">
        <v>13</v>
      </c>
      <c r="D7" s="90">
        <v>0</v>
      </c>
    </row>
    <row r="8" spans="1:4" ht="17.25" customHeight="1">
      <c r="A8" s="89" t="s">
        <v>14</v>
      </c>
      <c r="B8" s="26">
        <v>0</v>
      </c>
      <c r="C8" s="94" t="s">
        <v>15</v>
      </c>
      <c r="D8" s="90">
        <v>0</v>
      </c>
    </row>
    <row r="9" spans="1:4" ht="17.25" customHeight="1">
      <c r="A9" s="89" t="s">
        <v>16</v>
      </c>
      <c r="B9" s="97">
        <v>0</v>
      </c>
      <c r="C9" s="94" t="s">
        <v>17</v>
      </c>
      <c r="D9" s="90">
        <v>0</v>
      </c>
    </row>
    <row r="10" spans="1:4" ht="17.25" customHeight="1">
      <c r="A10" s="89" t="s">
        <v>18</v>
      </c>
      <c r="B10" s="90">
        <v>0</v>
      </c>
      <c r="C10" s="94" t="s">
        <v>19</v>
      </c>
      <c r="D10" s="90">
        <v>0</v>
      </c>
    </row>
    <row r="11" spans="1:4" ht="17.25" customHeight="1">
      <c r="A11" s="89" t="s">
        <v>20</v>
      </c>
      <c r="B11" s="90">
        <v>0</v>
      </c>
      <c r="C11" s="94" t="s">
        <v>21</v>
      </c>
      <c r="D11" s="90">
        <v>0</v>
      </c>
    </row>
    <row r="12" spans="1:4" ht="17.25" customHeight="1">
      <c r="A12" s="89" t="s">
        <v>22</v>
      </c>
      <c r="B12" s="26">
        <v>0</v>
      </c>
      <c r="C12" s="94" t="s">
        <v>23</v>
      </c>
      <c r="D12" s="90">
        <v>0</v>
      </c>
    </row>
    <row r="13" spans="1:4" ht="17.25" customHeight="1">
      <c r="A13" s="89"/>
      <c r="B13" s="35"/>
      <c r="C13" s="94" t="s">
        <v>24</v>
      </c>
      <c r="D13" s="90">
        <v>0</v>
      </c>
    </row>
    <row r="14" spans="1:4" ht="17.25" customHeight="1">
      <c r="A14" s="89"/>
      <c r="B14" s="35"/>
      <c r="C14" s="94" t="s">
        <v>25</v>
      </c>
      <c r="D14" s="90">
        <v>0</v>
      </c>
    </row>
    <row r="15" spans="1:4" ht="17.25" customHeight="1">
      <c r="A15" s="89"/>
      <c r="B15" s="35"/>
      <c r="C15" s="89" t="s">
        <v>26</v>
      </c>
      <c r="D15" s="90">
        <v>0</v>
      </c>
    </row>
    <row r="16" spans="1:4" ht="17.25" customHeight="1">
      <c r="A16" s="89"/>
      <c r="B16" s="35"/>
      <c r="C16" s="94" t="s">
        <v>27</v>
      </c>
      <c r="D16" s="90">
        <v>0</v>
      </c>
    </row>
    <row r="17" spans="1:4" ht="17.25" customHeight="1">
      <c r="A17" s="89"/>
      <c r="B17" s="97"/>
      <c r="C17" s="89" t="s">
        <v>28</v>
      </c>
      <c r="D17" s="90">
        <v>0</v>
      </c>
    </row>
    <row r="18" spans="1:4" ht="17.25" customHeight="1">
      <c r="A18" s="89"/>
      <c r="B18" s="90"/>
      <c r="C18" s="89" t="s">
        <v>29</v>
      </c>
      <c r="D18" s="90">
        <v>0</v>
      </c>
    </row>
    <row r="19" spans="1:4" ht="17.25" customHeight="1">
      <c r="A19" s="89"/>
      <c r="B19" s="26"/>
      <c r="C19" s="89" t="s">
        <v>30</v>
      </c>
      <c r="D19" s="90">
        <v>0</v>
      </c>
    </row>
    <row r="20" spans="1:4" ht="17.25" customHeight="1">
      <c r="A20" s="89"/>
      <c r="B20" s="97"/>
      <c r="C20" s="89" t="s">
        <v>31</v>
      </c>
      <c r="D20" s="90">
        <v>0</v>
      </c>
    </row>
    <row r="21" spans="1:4" ht="17.25" customHeight="1">
      <c r="A21" s="89"/>
      <c r="B21" s="90"/>
      <c r="C21" s="89" t="s">
        <v>32</v>
      </c>
      <c r="D21" s="90">
        <v>0</v>
      </c>
    </row>
    <row r="22" spans="1:4" ht="17.25" customHeight="1">
      <c r="A22" s="89"/>
      <c r="B22" s="26"/>
      <c r="C22" s="89" t="s">
        <v>33</v>
      </c>
      <c r="D22" s="90">
        <v>0</v>
      </c>
    </row>
    <row r="23" spans="1:5" ht="17.25" customHeight="1">
      <c r="A23" s="98"/>
      <c r="B23" s="99"/>
      <c r="C23" s="89" t="s">
        <v>34</v>
      </c>
      <c r="D23" s="90">
        <v>0</v>
      </c>
      <c r="E23" s="14"/>
    </row>
    <row r="24" spans="1:4" ht="17.25" customHeight="1">
      <c r="A24" s="98"/>
      <c r="B24" s="92"/>
      <c r="C24" s="89" t="s">
        <v>35</v>
      </c>
      <c r="D24" s="90">
        <v>0</v>
      </c>
    </row>
    <row r="25" spans="1:4" ht="17.25" customHeight="1">
      <c r="A25" s="98"/>
      <c r="B25" s="93"/>
      <c r="C25" s="89" t="s">
        <v>36</v>
      </c>
      <c r="D25" s="90">
        <v>0</v>
      </c>
    </row>
    <row r="26" spans="1:4" ht="17.25" customHeight="1">
      <c r="A26" s="98"/>
      <c r="B26" s="93"/>
      <c r="C26" s="89" t="s">
        <v>37</v>
      </c>
      <c r="D26" s="90">
        <v>0</v>
      </c>
    </row>
    <row r="27" spans="1:4" ht="17.25" customHeight="1">
      <c r="A27" s="98"/>
      <c r="B27" s="93"/>
      <c r="C27" s="89" t="s">
        <v>38</v>
      </c>
      <c r="D27" s="90">
        <v>0</v>
      </c>
    </row>
    <row r="28" spans="1:4" ht="18" customHeight="1">
      <c r="A28" s="98"/>
      <c r="B28" s="93"/>
      <c r="C28" s="89" t="s">
        <v>39</v>
      </c>
      <c r="D28" s="26">
        <v>0</v>
      </c>
    </row>
    <row r="29" spans="1:4" ht="17.25" customHeight="1">
      <c r="A29" s="98"/>
      <c r="B29" s="93"/>
      <c r="C29" s="89" t="s">
        <v>40</v>
      </c>
      <c r="D29" s="97">
        <v>0</v>
      </c>
    </row>
    <row r="30" spans="1:4" ht="17.25" customHeight="1">
      <c r="A30" s="98"/>
      <c r="B30" s="93"/>
      <c r="C30" s="89" t="s">
        <v>41</v>
      </c>
      <c r="D30" s="90">
        <v>0</v>
      </c>
    </row>
    <row r="31" spans="1:4" ht="16.5" customHeight="1">
      <c r="A31" s="98"/>
      <c r="B31" s="93"/>
      <c r="C31" s="89" t="s">
        <v>42</v>
      </c>
      <c r="D31" s="90">
        <v>0</v>
      </c>
    </row>
    <row r="32" spans="1:4" ht="18.75" customHeight="1">
      <c r="A32" s="98"/>
      <c r="B32" s="117"/>
      <c r="C32" s="89" t="s">
        <v>43</v>
      </c>
      <c r="D32" s="26">
        <v>0</v>
      </c>
    </row>
    <row r="33" spans="1:4" ht="16.5" customHeight="1">
      <c r="A33" s="98"/>
      <c r="B33" s="117"/>
      <c r="C33" s="89" t="s">
        <v>44</v>
      </c>
      <c r="D33" s="97">
        <v>0</v>
      </c>
    </row>
    <row r="34" spans="1:4" ht="17.25" customHeight="1">
      <c r="A34" s="98"/>
      <c r="B34" s="117"/>
      <c r="C34" s="89" t="s">
        <v>45</v>
      </c>
      <c r="D34" s="26">
        <v>0</v>
      </c>
    </row>
    <row r="35" spans="1:4" ht="16.5" customHeight="1">
      <c r="A35" s="98"/>
      <c r="B35" s="117"/>
      <c r="C35" s="103"/>
      <c r="D35" s="104"/>
    </row>
    <row r="36" spans="1:4" ht="16.5" customHeight="1">
      <c r="A36" s="105" t="s">
        <v>46</v>
      </c>
      <c r="B36" s="93">
        <f>SUM(B7:B14)</f>
        <v>533.305924</v>
      </c>
      <c r="C36" s="105" t="s">
        <v>47</v>
      </c>
      <c r="D36" s="118">
        <f>SUM(D6:D34)</f>
        <v>551.423424</v>
      </c>
    </row>
    <row r="37" spans="1:4" ht="16.5" customHeight="1">
      <c r="A37" s="119" t="s">
        <v>48</v>
      </c>
      <c r="B37" s="120"/>
      <c r="C37" s="119" t="s">
        <v>49</v>
      </c>
      <c r="D37" s="26"/>
    </row>
    <row r="38" spans="1:4" ht="16.5" customHeight="1">
      <c r="A38" s="121" t="s">
        <v>50</v>
      </c>
      <c r="B38" s="122">
        <v>18.1175</v>
      </c>
      <c r="C38" s="119" t="s">
        <v>51</v>
      </c>
      <c r="D38" s="99"/>
    </row>
    <row r="39" spans="1:4" ht="16.5" customHeight="1">
      <c r="A39" s="119"/>
      <c r="B39" s="123"/>
      <c r="C39" s="119" t="s">
        <v>52</v>
      </c>
      <c r="D39" s="92"/>
    </row>
    <row r="40" spans="1:4" ht="18" customHeight="1">
      <c r="A40" s="119"/>
      <c r="B40" s="123"/>
      <c r="C40" s="119"/>
      <c r="D40" s="92"/>
    </row>
    <row r="41" spans="1:4" ht="16.5" customHeight="1">
      <c r="A41" s="124" t="s">
        <v>53</v>
      </c>
      <c r="B41" s="125">
        <f>SUM(B36:B38)</f>
        <v>551.423424</v>
      </c>
      <c r="C41" s="126" t="s">
        <v>54</v>
      </c>
      <c r="D41" s="125">
        <f>SUM(D36:D39)</f>
        <v>551.423424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12" t="s">
        <v>55</v>
      </c>
    </row>
    <row r="2" spans="1:20" ht="24" customHeight="1">
      <c r="A2" s="16" t="s">
        <v>56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4</v>
      </c>
      <c r="B3" s="107"/>
      <c r="C3" s="10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5</v>
      </c>
    </row>
    <row r="4" spans="1:20" ht="20.25" customHeight="1">
      <c r="A4" s="43" t="s">
        <v>57</v>
      </c>
      <c r="B4" s="43"/>
      <c r="C4" s="43"/>
      <c r="D4" s="43"/>
      <c r="E4" s="132" t="s">
        <v>58</v>
      </c>
      <c r="F4" s="132" t="s">
        <v>59</v>
      </c>
      <c r="G4" s="132" t="s">
        <v>60</v>
      </c>
      <c r="H4" s="132" t="s">
        <v>61</v>
      </c>
      <c r="I4" s="132" t="s">
        <v>62</v>
      </c>
      <c r="J4" s="132" t="s">
        <v>63</v>
      </c>
      <c r="K4" s="132" t="s">
        <v>64</v>
      </c>
      <c r="L4" s="132"/>
      <c r="M4" s="132" t="s">
        <v>65</v>
      </c>
      <c r="N4" s="43" t="s">
        <v>66</v>
      </c>
      <c r="O4" s="43"/>
      <c r="P4" s="43"/>
      <c r="Q4" s="43"/>
      <c r="R4" s="43"/>
      <c r="S4" s="132" t="s">
        <v>67</v>
      </c>
      <c r="T4" s="132" t="s">
        <v>68</v>
      </c>
    </row>
    <row r="5" spans="1:20" ht="17.25" customHeight="1">
      <c r="A5" s="43" t="s">
        <v>69</v>
      </c>
      <c r="B5" s="43"/>
      <c r="C5" s="43"/>
      <c r="D5" s="132" t="s">
        <v>70</v>
      </c>
      <c r="E5" s="132"/>
      <c r="F5" s="132"/>
      <c r="G5" s="132"/>
      <c r="H5" s="132"/>
      <c r="I5" s="132"/>
      <c r="J5" s="132"/>
      <c r="K5" s="132" t="s">
        <v>71</v>
      </c>
      <c r="L5" s="132" t="s">
        <v>72</v>
      </c>
      <c r="M5" s="132"/>
      <c r="N5" s="132" t="s">
        <v>73</v>
      </c>
      <c r="O5" s="132" t="s">
        <v>74</v>
      </c>
      <c r="P5" s="132" t="s">
        <v>75</v>
      </c>
      <c r="Q5" s="132" t="s">
        <v>76</v>
      </c>
      <c r="R5" s="132" t="s">
        <v>77</v>
      </c>
      <c r="S5" s="132"/>
      <c r="T5" s="132"/>
    </row>
    <row r="6" spans="1:20" ht="26.25" customHeight="1">
      <c r="A6" s="48" t="s">
        <v>78</v>
      </c>
      <c r="B6" s="48" t="s">
        <v>79</v>
      </c>
      <c r="C6" s="48" t="s">
        <v>80</v>
      </c>
      <c r="D6" s="132"/>
      <c r="E6" s="133"/>
      <c r="F6" s="133"/>
      <c r="G6" s="133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1" ht="21.75" customHeight="1">
      <c r="A7" s="25" t="s">
        <v>81</v>
      </c>
      <c r="B7" s="32" t="s">
        <v>82</v>
      </c>
      <c r="C7" s="33" t="s">
        <v>83</v>
      </c>
      <c r="D7" s="34" t="s">
        <v>84</v>
      </c>
      <c r="E7" s="108">
        <v>187.696656</v>
      </c>
      <c r="F7" s="109">
        <v>0</v>
      </c>
      <c r="G7" s="110">
        <v>187.696656</v>
      </c>
      <c r="H7" s="36">
        <v>0</v>
      </c>
      <c r="I7" s="111">
        <v>0</v>
      </c>
      <c r="J7" s="35">
        <v>0</v>
      </c>
      <c r="K7" s="46">
        <v>0</v>
      </c>
      <c r="L7" s="35">
        <v>0</v>
      </c>
      <c r="M7" s="111">
        <v>0</v>
      </c>
      <c r="N7" s="35">
        <v>0</v>
      </c>
      <c r="O7" s="36">
        <v>0</v>
      </c>
      <c r="P7" s="111">
        <v>0</v>
      </c>
      <c r="Q7" s="46">
        <v>0</v>
      </c>
      <c r="R7" s="35">
        <v>0</v>
      </c>
      <c r="S7" s="111">
        <v>0</v>
      </c>
      <c r="T7" s="113">
        <v>0</v>
      </c>
      <c r="U7" s="14"/>
    </row>
    <row r="8" spans="1:20" ht="21.75" customHeight="1">
      <c r="A8" s="25" t="s">
        <v>81</v>
      </c>
      <c r="B8" s="32" t="s">
        <v>82</v>
      </c>
      <c r="C8" s="33" t="s">
        <v>85</v>
      </c>
      <c r="D8" s="34" t="s">
        <v>86</v>
      </c>
      <c r="E8" s="108">
        <v>20.956</v>
      </c>
      <c r="F8" s="109">
        <v>0</v>
      </c>
      <c r="G8" s="110">
        <v>20.956</v>
      </c>
      <c r="H8" s="36">
        <v>0</v>
      </c>
      <c r="I8" s="111">
        <v>0</v>
      </c>
      <c r="J8" s="35">
        <v>0</v>
      </c>
      <c r="K8" s="46">
        <v>0</v>
      </c>
      <c r="L8" s="35">
        <v>0</v>
      </c>
      <c r="M8" s="111">
        <v>0</v>
      </c>
      <c r="N8" s="35">
        <v>0</v>
      </c>
      <c r="O8" s="36">
        <v>0</v>
      </c>
      <c r="P8" s="111">
        <v>0</v>
      </c>
      <c r="Q8" s="46">
        <v>0</v>
      </c>
      <c r="R8" s="35">
        <v>0</v>
      </c>
      <c r="S8" s="111">
        <v>0</v>
      </c>
      <c r="T8" s="113">
        <v>0</v>
      </c>
    </row>
    <row r="9" spans="1:20" ht="21.75" customHeight="1">
      <c r="A9" s="25" t="s">
        <v>81</v>
      </c>
      <c r="B9" s="32" t="s">
        <v>82</v>
      </c>
      <c r="C9" s="33" t="s">
        <v>87</v>
      </c>
      <c r="D9" s="34" t="s">
        <v>88</v>
      </c>
      <c r="E9" s="108">
        <v>10.8</v>
      </c>
      <c r="F9" s="109">
        <v>0</v>
      </c>
      <c r="G9" s="110">
        <v>10.8</v>
      </c>
      <c r="H9" s="36">
        <v>0</v>
      </c>
      <c r="I9" s="111">
        <v>0</v>
      </c>
      <c r="J9" s="35">
        <v>0</v>
      </c>
      <c r="K9" s="46">
        <v>0</v>
      </c>
      <c r="L9" s="35">
        <v>0</v>
      </c>
      <c r="M9" s="111">
        <v>0</v>
      </c>
      <c r="N9" s="35">
        <v>0</v>
      </c>
      <c r="O9" s="36">
        <v>0</v>
      </c>
      <c r="P9" s="111">
        <v>0</v>
      </c>
      <c r="Q9" s="46">
        <v>0</v>
      </c>
      <c r="R9" s="35">
        <v>0</v>
      </c>
      <c r="S9" s="111">
        <v>0</v>
      </c>
      <c r="T9" s="113">
        <v>0</v>
      </c>
    </row>
    <row r="10" spans="1:20" ht="21.75" customHeight="1">
      <c r="A10" s="25" t="s">
        <v>81</v>
      </c>
      <c r="B10" s="32" t="s">
        <v>82</v>
      </c>
      <c r="C10" s="33" t="s">
        <v>82</v>
      </c>
      <c r="D10" s="34" t="s">
        <v>89</v>
      </c>
      <c r="E10" s="108">
        <v>78.22</v>
      </c>
      <c r="F10" s="109">
        <v>0</v>
      </c>
      <c r="G10" s="110">
        <v>78.22</v>
      </c>
      <c r="H10" s="36">
        <v>0</v>
      </c>
      <c r="I10" s="111">
        <v>0</v>
      </c>
      <c r="J10" s="35">
        <v>0</v>
      </c>
      <c r="K10" s="46">
        <v>0</v>
      </c>
      <c r="L10" s="35">
        <v>0</v>
      </c>
      <c r="M10" s="111">
        <v>0</v>
      </c>
      <c r="N10" s="35">
        <v>0</v>
      </c>
      <c r="O10" s="36">
        <v>0</v>
      </c>
      <c r="P10" s="111">
        <v>0</v>
      </c>
      <c r="Q10" s="46">
        <v>0</v>
      </c>
      <c r="R10" s="35">
        <v>0</v>
      </c>
      <c r="S10" s="111">
        <v>0</v>
      </c>
      <c r="T10" s="113">
        <v>0</v>
      </c>
    </row>
    <row r="11" spans="1:20" ht="21.75" customHeight="1">
      <c r="A11" s="25" t="s">
        <v>81</v>
      </c>
      <c r="B11" s="32" t="s">
        <v>82</v>
      </c>
      <c r="C11" s="33" t="s">
        <v>90</v>
      </c>
      <c r="D11" s="34" t="s">
        <v>91</v>
      </c>
      <c r="E11" s="108">
        <v>235.633268</v>
      </c>
      <c r="F11" s="109">
        <v>0</v>
      </c>
      <c r="G11" s="110">
        <v>235.633268</v>
      </c>
      <c r="H11" s="36">
        <v>0</v>
      </c>
      <c r="I11" s="111">
        <v>0</v>
      </c>
      <c r="J11" s="35">
        <v>0</v>
      </c>
      <c r="K11" s="46">
        <v>0</v>
      </c>
      <c r="L11" s="35">
        <v>0</v>
      </c>
      <c r="M11" s="111">
        <v>0</v>
      </c>
      <c r="N11" s="35">
        <v>0</v>
      </c>
      <c r="O11" s="36">
        <v>0</v>
      </c>
      <c r="P11" s="111">
        <v>0</v>
      </c>
      <c r="Q11" s="46">
        <v>0</v>
      </c>
      <c r="R11" s="35">
        <v>0</v>
      </c>
      <c r="S11" s="111">
        <v>0</v>
      </c>
      <c r="T11" s="113">
        <v>0</v>
      </c>
    </row>
    <row r="12" spans="1:20" ht="21.75" customHeight="1">
      <c r="A12" s="25" t="s">
        <v>81</v>
      </c>
      <c r="B12" s="32" t="s">
        <v>82</v>
      </c>
      <c r="C12" s="33" t="s">
        <v>92</v>
      </c>
      <c r="D12" s="34" t="s">
        <v>93</v>
      </c>
      <c r="E12" s="108">
        <v>18.1175</v>
      </c>
      <c r="F12" s="109">
        <v>18.1175</v>
      </c>
      <c r="G12" s="110">
        <v>0</v>
      </c>
      <c r="H12" s="36">
        <v>0</v>
      </c>
      <c r="I12" s="111">
        <v>0</v>
      </c>
      <c r="J12" s="35">
        <v>0</v>
      </c>
      <c r="K12" s="46">
        <v>0</v>
      </c>
      <c r="L12" s="35">
        <v>0</v>
      </c>
      <c r="M12" s="111">
        <v>0</v>
      </c>
      <c r="N12" s="35">
        <v>0</v>
      </c>
      <c r="O12" s="36">
        <v>0</v>
      </c>
      <c r="P12" s="111">
        <v>0</v>
      </c>
      <c r="Q12" s="46">
        <v>0</v>
      </c>
      <c r="R12" s="35">
        <v>0</v>
      </c>
      <c r="S12" s="111">
        <v>0</v>
      </c>
      <c r="T12" s="113">
        <v>0</v>
      </c>
    </row>
    <row r="13" spans="4:19" ht="12.75" customHeight="1">
      <c r="D13" s="14"/>
      <c r="F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4:19" ht="12.75" customHeight="1">
      <c r="D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4:19" ht="12.75" customHeight="1">
      <c r="D15" s="14"/>
      <c r="H15" s="14"/>
      <c r="I15" s="14"/>
      <c r="J15" s="14"/>
      <c r="K15" s="14"/>
      <c r="L15" s="14"/>
      <c r="M15" s="14"/>
      <c r="N15" s="14"/>
      <c r="Q15" s="14"/>
      <c r="S15" s="14"/>
    </row>
    <row r="16" spans="4:19" ht="12.75" customHeight="1">
      <c r="D16" s="14"/>
      <c r="H16" s="14"/>
      <c r="I16" s="14"/>
      <c r="J16" s="14"/>
      <c r="K16" s="14"/>
      <c r="L16" s="14"/>
      <c r="M16" s="14"/>
      <c r="N16" s="14"/>
      <c r="O16" s="14"/>
      <c r="Q16" s="14"/>
      <c r="S16" s="14"/>
    </row>
    <row r="17" spans="4:19" ht="12.75" customHeight="1">
      <c r="D17" s="14"/>
      <c r="H17" s="14"/>
      <c r="I17" s="14"/>
      <c r="J17" s="14"/>
      <c r="L17" s="14"/>
      <c r="M17" s="14"/>
      <c r="N17" s="14"/>
      <c r="Q17" s="14"/>
      <c r="S17" s="14"/>
    </row>
    <row r="18" spans="4:19" ht="12.75" customHeight="1">
      <c r="D18" s="14"/>
      <c r="H18" s="14"/>
      <c r="I18" s="14"/>
      <c r="J18" s="14"/>
      <c r="N18" s="14"/>
      <c r="O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S4:S6"/>
    <mergeCell ref="T4:T6"/>
    <mergeCell ref="M4:M6"/>
    <mergeCell ref="N5:N6"/>
    <mergeCell ref="O5:O6"/>
    <mergeCell ref="P5:P6"/>
    <mergeCell ref="Q5:Q6"/>
    <mergeCell ref="R5:R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94</v>
      </c>
    </row>
    <row r="2" spans="1:9" ht="21" customHeight="1">
      <c r="A2" s="16" t="s">
        <v>95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6" t="s">
        <v>4</v>
      </c>
      <c r="E3" s="14"/>
      <c r="F3" s="14"/>
      <c r="G3" s="14"/>
      <c r="H3" s="14"/>
      <c r="I3" s="1" t="s">
        <v>5</v>
      </c>
    </row>
    <row r="4" spans="1:9" ht="19.5" customHeight="1">
      <c r="A4" s="8" t="s">
        <v>96</v>
      </c>
      <c r="B4" s="8"/>
      <c r="C4" s="8"/>
      <c r="D4" s="43"/>
      <c r="E4" s="132" t="s">
        <v>58</v>
      </c>
      <c r="F4" s="130" t="s">
        <v>97</v>
      </c>
      <c r="G4" s="132" t="s">
        <v>98</v>
      </c>
      <c r="H4" s="132" t="s">
        <v>99</v>
      </c>
      <c r="I4" s="132" t="s">
        <v>100</v>
      </c>
    </row>
    <row r="5" spans="1:9" ht="15" customHeight="1">
      <c r="A5" s="43" t="s">
        <v>69</v>
      </c>
      <c r="B5" s="43"/>
      <c r="C5" s="43"/>
      <c r="D5" s="134" t="s">
        <v>70</v>
      </c>
      <c r="E5" s="132"/>
      <c r="F5" s="130"/>
      <c r="G5" s="132"/>
      <c r="H5" s="132"/>
      <c r="I5" s="132"/>
    </row>
    <row r="6" spans="1:9" ht="21" customHeight="1">
      <c r="A6" s="22" t="s">
        <v>78</v>
      </c>
      <c r="B6" s="22" t="s">
        <v>79</v>
      </c>
      <c r="C6" s="22" t="s">
        <v>80</v>
      </c>
      <c r="D6" s="135"/>
      <c r="E6" s="133"/>
      <c r="F6" s="136"/>
      <c r="G6" s="133"/>
      <c r="H6" s="133"/>
      <c r="I6" s="132"/>
    </row>
    <row r="7" spans="1:9" ht="26.25" customHeight="1">
      <c r="A7" s="25" t="s">
        <v>81</v>
      </c>
      <c r="B7" s="32" t="s">
        <v>82</v>
      </c>
      <c r="C7" s="33" t="s">
        <v>90</v>
      </c>
      <c r="D7" s="64" t="s">
        <v>91</v>
      </c>
      <c r="E7" s="26">
        <v>235.633268</v>
      </c>
      <c r="F7" s="28">
        <v>235.633268</v>
      </c>
      <c r="G7" s="27">
        <v>0</v>
      </c>
      <c r="H7" s="26">
        <v>0</v>
      </c>
      <c r="I7" s="28">
        <v>0</v>
      </c>
    </row>
    <row r="8" spans="1:9" ht="26.25" customHeight="1">
      <c r="A8" s="25" t="s">
        <v>81</v>
      </c>
      <c r="B8" s="32" t="s">
        <v>82</v>
      </c>
      <c r="C8" s="33" t="s">
        <v>82</v>
      </c>
      <c r="D8" s="64" t="s">
        <v>89</v>
      </c>
      <c r="E8" s="26">
        <v>78.22</v>
      </c>
      <c r="F8" s="28">
        <v>0</v>
      </c>
      <c r="G8" s="27">
        <v>78.22</v>
      </c>
      <c r="H8" s="26">
        <v>0</v>
      </c>
      <c r="I8" s="28">
        <v>0</v>
      </c>
    </row>
    <row r="9" spans="1:9" ht="26.25" customHeight="1">
      <c r="A9" s="25" t="s">
        <v>81</v>
      </c>
      <c r="B9" s="32" t="s">
        <v>82</v>
      </c>
      <c r="C9" s="33" t="s">
        <v>85</v>
      </c>
      <c r="D9" s="64" t="s">
        <v>86</v>
      </c>
      <c r="E9" s="26">
        <v>20.956</v>
      </c>
      <c r="F9" s="28">
        <v>0</v>
      </c>
      <c r="G9" s="27">
        <v>20.956</v>
      </c>
      <c r="H9" s="26">
        <v>0</v>
      </c>
      <c r="I9" s="28">
        <v>0</v>
      </c>
    </row>
    <row r="10" spans="1:9" ht="26.25" customHeight="1">
      <c r="A10" s="25" t="s">
        <v>81</v>
      </c>
      <c r="B10" s="32" t="s">
        <v>82</v>
      </c>
      <c r="C10" s="33" t="s">
        <v>87</v>
      </c>
      <c r="D10" s="64" t="s">
        <v>88</v>
      </c>
      <c r="E10" s="26">
        <v>10.8</v>
      </c>
      <c r="F10" s="28">
        <v>0</v>
      </c>
      <c r="G10" s="27">
        <v>10.8</v>
      </c>
      <c r="H10" s="26">
        <v>0</v>
      </c>
      <c r="I10" s="28">
        <v>0</v>
      </c>
    </row>
    <row r="11" spans="1:9" ht="26.25" customHeight="1">
      <c r="A11" s="25" t="s">
        <v>81</v>
      </c>
      <c r="B11" s="32" t="s">
        <v>82</v>
      </c>
      <c r="C11" s="33" t="s">
        <v>83</v>
      </c>
      <c r="D11" s="64" t="s">
        <v>84</v>
      </c>
      <c r="E11" s="26">
        <v>187.696656</v>
      </c>
      <c r="F11" s="28">
        <v>187.696656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81</v>
      </c>
      <c r="B12" s="32" t="s">
        <v>82</v>
      </c>
      <c r="C12" s="33" t="s">
        <v>92</v>
      </c>
      <c r="D12" s="64" t="s">
        <v>93</v>
      </c>
      <c r="E12" s="26">
        <v>18.1175</v>
      </c>
      <c r="F12" s="28">
        <v>0</v>
      </c>
      <c r="G12" s="27">
        <v>18.1175</v>
      </c>
      <c r="H12" s="26">
        <v>0</v>
      </c>
      <c r="I12" s="28">
        <v>0</v>
      </c>
    </row>
    <row r="13" spans="1:7" ht="12.75" customHeight="1">
      <c r="A13" s="14"/>
      <c r="B13" s="14"/>
      <c r="D13" s="14"/>
      <c r="G13" s="14"/>
    </row>
    <row r="14" spans="1:8" ht="12.75" customHeight="1">
      <c r="A14" s="14"/>
      <c r="D14" s="14"/>
      <c r="G14" s="14"/>
      <c r="H14" s="14"/>
    </row>
    <row r="15" spans="2:7" ht="12.75" customHeight="1">
      <c r="B15" s="14"/>
      <c r="C15" s="14"/>
      <c r="D15" s="14"/>
      <c r="G15" s="14"/>
    </row>
    <row r="16" spans="2:4" ht="12.75" customHeight="1">
      <c r="B16" s="14"/>
      <c r="C16" s="14"/>
      <c r="D16" s="14"/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0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101</v>
      </c>
      <c r="I1" s="14"/>
    </row>
    <row r="2" spans="1:9" ht="25.5" customHeight="1">
      <c r="A2" s="79" t="s">
        <v>102</v>
      </c>
      <c r="B2" s="80"/>
      <c r="C2" s="81"/>
      <c r="D2" s="81"/>
      <c r="E2" s="80"/>
      <c r="F2" s="80"/>
      <c r="G2" s="81"/>
      <c r="I2" s="14"/>
    </row>
    <row r="3" spans="1:9" ht="12.75" customHeight="1">
      <c r="A3" s="82" t="s">
        <v>4</v>
      </c>
      <c r="E3" s="14"/>
      <c r="H3" s="1" t="s">
        <v>5</v>
      </c>
      <c r="I3" s="14"/>
    </row>
    <row r="4" spans="1:10" ht="17.25" customHeight="1">
      <c r="A4" s="130" t="s">
        <v>6</v>
      </c>
      <c r="B4" s="131"/>
      <c r="C4" s="83" t="s">
        <v>103</v>
      </c>
      <c r="D4" s="84"/>
      <c r="E4" s="84"/>
      <c r="F4" s="84"/>
      <c r="G4" s="85"/>
      <c r="H4" s="85"/>
      <c r="J4" s="14"/>
    </row>
    <row r="5" spans="1:10" ht="22.5" customHeight="1">
      <c r="A5" s="86" t="s">
        <v>8</v>
      </c>
      <c r="B5" s="87" t="s">
        <v>9</v>
      </c>
      <c r="C5" s="86" t="s">
        <v>10</v>
      </c>
      <c r="D5" s="88" t="s">
        <v>58</v>
      </c>
      <c r="E5" s="87" t="s">
        <v>104</v>
      </c>
      <c r="F5" s="87" t="s">
        <v>105</v>
      </c>
      <c r="G5" s="87" t="s">
        <v>106</v>
      </c>
      <c r="H5" s="87" t="s">
        <v>107</v>
      </c>
      <c r="J5" s="14"/>
    </row>
    <row r="6" spans="1:10" ht="18.75" customHeight="1">
      <c r="A6" s="89" t="s">
        <v>108</v>
      </c>
      <c r="B6" s="90">
        <f>SUM(B7:B9)</f>
        <v>533.305924</v>
      </c>
      <c r="C6" s="91" t="s">
        <v>109</v>
      </c>
      <c r="D6" s="92">
        <f>SUM(D7:D35)</f>
        <v>533.305924</v>
      </c>
      <c r="E6" s="92">
        <f>SUM(E7:E35)</f>
        <v>533.305924</v>
      </c>
      <c r="F6" s="92">
        <f>SUM(F7:F35)</f>
        <v>0</v>
      </c>
      <c r="G6" s="92">
        <f>SUM(G7:G35)</f>
        <v>0</v>
      </c>
      <c r="H6" s="93"/>
      <c r="J6" s="14"/>
    </row>
    <row r="7" spans="1:10" ht="17.25" customHeight="1">
      <c r="A7" s="89" t="s">
        <v>110</v>
      </c>
      <c r="B7" s="90">
        <v>533.305924</v>
      </c>
      <c r="C7" s="94" t="s">
        <v>111</v>
      </c>
      <c r="D7" s="95">
        <f aca="true" t="shared" si="0" ref="D7:D35">SUM(E7:G7)</f>
        <v>533.305924</v>
      </c>
      <c r="E7" s="95">
        <v>533.305924</v>
      </c>
      <c r="F7" s="90">
        <v>0</v>
      </c>
      <c r="G7" s="96">
        <v>0</v>
      </c>
      <c r="H7" s="96"/>
      <c r="J7" s="14"/>
    </row>
    <row r="8" spans="1:10" ht="17.25" customHeight="1">
      <c r="A8" s="89" t="s">
        <v>112</v>
      </c>
      <c r="B8" s="90">
        <v>0</v>
      </c>
      <c r="C8" s="94" t="s">
        <v>113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4"/>
    </row>
    <row r="9" spans="1:10" ht="17.25" customHeight="1">
      <c r="A9" s="89" t="s">
        <v>114</v>
      </c>
      <c r="B9" s="26">
        <v>0</v>
      </c>
      <c r="C9" s="94" t="s">
        <v>115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4"/>
    </row>
    <row r="10" spans="1:10" ht="17.25" customHeight="1">
      <c r="A10" s="89" t="s">
        <v>116</v>
      </c>
      <c r="B10" s="97"/>
      <c r="C10" s="94" t="s">
        <v>117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4"/>
    </row>
    <row r="11" spans="1:10" ht="17.25" customHeight="1">
      <c r="A11" s="89" t="s">
        <v>110</v>
      </c>
      <c r="B11" s="90"/>
      <c r="C11" s="94" t="s">
        <v>118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4"/>
    </row>
    <row r="12" spans="1:10" ht="17.25" customHeight="1">
      <c r="A12" s="89" t="s">
        <v>112</v>
      </c>
      <c r="B12" s="90"/>
      <c r="C12" s="94" t="s">
        <v>119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4"/>
    </row>
    <row r="13" spans="1:10" ht="17.25" customHeight="1">
      <c r="A13" s="89" t="s">
        <v>114</v>
      </c>
      <c r="B13" s="26"/>
      <c r="C13" s="94" t="s">
        <v>120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4"/>
    </row>
    <row r="14" spans="1:10" ht="17.25" customHeight="1">
      <c r="A14" s="89" t="s">
        <v>121</v>
      </c>
      <c r="B14" s="97"/>
      <c r="C14" s="94" t="s">
        <v>122</v>
      </c>
      <c r="D14" s="95">
        <f t="shared" si="0"/>
        <v>0</v>
      </c>
      <c r="E14" s="95">
        <v>0</v>
      </c>
      <c r="F14" s="90">
        <v>0</v>
      </c>
      <c r="G14" s="96">
        <v>0</v>
      </c>
      <c r="H14" s="96"/>
      <c r="J14" s="14"/>
    </row>
    <row r="15" spans="1:10" ht="17.25" customHeight="1">
      <c r="A15" s="89"/>
      <c r="B15" s="26"/>
      <c r="C15" s="94" t="s">
        <v>123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4"/>
      <c r="J15" s="14"/>
    </row>
    <row r="16" spans="1:9" ht="17.25" customHeight="1">
      <c r="A16" s="89"/>
      <c r="B16" s="97"/>
      <c r="C16" s="94" t="s">
        <v>124</v>
      </c>
      <c r="D16" s="95">
        <f t="shared" si="0"/>
        <v>0</v>
      </c>
      <c r="E16" s="95">
        <v>0</v>
      </c>
      <c r="F16" s="90">
        <v>0</v>
      </c>
      <c r="G16" s="96">
        <v>0</v>
      </c>
      <c r="H16" s="96"/>
      <c r="I16" s="14"/>
    </row>
    <row r="17" spans="1:9" ht="17.25" customHeight="1">
      <c r="A17" s="89"/>
      <c r="B17" s="90"/>
      <c r="C17" s="94" t="s">
        <v>125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4"/>
    </row>
    <row r="18" spans="1:9" ht="17.25" customHeight="1">
      <c r="A18" s="89"/>
      <c r="B18" s="90"/>
      <c r="C18" s="94" t="s">
        <v>126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4"/>
    </row>
    <row r="19" spans="1:9" ht="17.25" customHeight="1">
      <c r="A19" s="89"/>
      <c r="B19" s="26"/>
      <c r="C19" s="94" t="s">
        <v>127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4"/>
    </row>
    <row r="20" spans="1:9" ht="17.25" customHeight="1">
      <c r="A20" s="89"/>
      <c r="B20" s="35"/>
      <c r="C20" s="89" t="s">
        <v>128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4"/>
    </row>
    <row r="21" spans="1:9" ht="17.25" customHeight="1">
      <c r="A21" s="89"/>
      <c r="B21" s="97"/>
      <c r="C21" s="89" t="s">
        <v>129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4"/>
    </row>
    <row r="22" spans="1:9" ht="17.25" customHeight="1">
      <c r="A22" s="89"/>
      <c r="B22" s="90"/>
      <c r="C22" s="89" t="s">
        <v>130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4"/>
    </row>
    <row r="23" spans="1:9" ht="17.25" customHeight="1">
      <c r="A23" s="89"/>
      <c r="B23" s="26"/>
      <c r="C23" s="89" t="s">
        <v>131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4"/>
    </row>
    <row r="24" spans="1:9" ht="17.25" customHeight="1">
      <c r="A24" s="98"/>
      <c r="B24" s="99"/>
      <c r="C24" s="89" t="s">
        <v>132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4"/>
    </row>
    <row r="25" spans="1:9" ht="17.25" customHeight="1">
      <c r="A25" s="98"/>
      <c r="B25" s="92"/>
      <c r="C25" s="89" t="s">
        <v>133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4"/>
    </row>
    <row r="26" spans="1:8" ht="17.25" customHeight="1">
      <c r="A26" s="98"/>
      <c r="B26" s="92"/>
      <c r="C26" s="89" t="s">
        <v>134</v>
      </c>
      <c r="D26" s="95">
        <f t="shared" si="0"/>
        <v>0</v>
      </c>
      <c r="E26" s="95">
        <v>0</v>
      </c>
      <c r="F26" s="90">
        <v>0</v>
      </c>
      <c r="G26" s="96">
        <v>0</v>
      </c>
      <c r="H26" s="96"/>
    </row>
    <row r="27" spans="1:9" ht="17.25" customHeight="1">
      <c r="A27" s="98"/>
      <c r="B27" s="92"/>
      <c r="C27" s="89" t="s">
        <v>135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  <c r="I27" s="14"/>
    </row>
    <row r="28" spans="1:8" ht="17.25" customHeight="1">
      <c r="A28" s="98"/>
      <c r="B28" s="92"/>
      <c r="C28" s="89" t="s">
        <v>136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8" customHeight="1">
      <c r="A29" s="98"/>
      <c r="B29" s="92"/>
      <c r="C29" s="89" t="s">
        <v>137</v>
      </c>
      <c r="D29" s="95">
        <f t="shared" si="0"/>
        <v>0</v>
      </c>
      <c r="E29" s="65">
        <v>0</v>
      </c>
      <c r="F29" s="65">
        <v>0</v>
      </c>
      <c r="G29" s="26">
        <v>0</v>
      </c>
      <c r="H29" s="96"/>
    </row>
    <row r="30" spans="1:8" ht="17.25" customHeight="1">
      <c r="A30" s="98"/>
      <c r="B30" s="92"/>
      <c r="C30" s="89" t="s">
        <v>138</v>
      </c>
      <c r="D30" s="95">
        <f t="shared" si="0"/>
        <v>0</v>
      </c>
      <c r="E30" s="100">
        <v>0</v>
      </c>
      <c r="F30" s="97">
        <v>0</v>
      </c>
      <c r="G30" s="101">
        <v>0</v>
      </c>
      <c r="H30" s="96"/>
    </row>
    <row r="31" spans="1:8" ht="17.25" customHeight="1">
      <c r="A31" s="98"/>
      <c r="B31" s="92"/>
      <c r="C31" s="89" t="s">
        <v>139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6.5" customHeight="1">
      <c r="A32" s="98"/>
      <c r="B32" s="92"/>
      <c r="C32" s="89" t="s">
        <v>140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8.75" customHeight="1">
      <c r="A33" s="98"/>
      <c r="B33" s="102"/>
      <c r="C33" s="89" t="s">
        <v>141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6.5" customHeight="1">
      <c r="A34" s="98"/>
      <c r="B34" s="102"/>
      <c r="C34" s="89" t="s">
        <v>142</v>
      </c>
      <c r="D34" s="95">
        <f t="shared" si="0"/>
        <v>0</v>
      </c>
      <c r="E34" s="95">
        <v>0</v>
      </c>
      <c r="F34" s="90">
        <v>0</v>
      </c>
      <c r="G34" s="96">
        <v>0</v>
      </c>
      <c r="H34" s="96"/>
    </row>
    <row r="35" spans="1:8" ht="17.25" customHeight="1">
      <c r="A35" s="98"/>
      <c r="B35" s="102"/>
      <c r="C35" s="103" t="s">
        <v>143</v>
      </c>
      <c r="D35" s="95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8"/>
      <c r="B36" s="102"/>
      <c r="C36" s="103"/>
      <c r="D36" s="92"/>
      <c r="E36" s="99"/>
      <c r="F36" s="99"/>
      <c r="G36" s="104"/>
      <c r="H36" s="104"/>
    </row>
    <row r="37" spans="1:8" ht="17.25" customHeight="1">
      <c r="A37" s="105" t="s">
        <v>144</v>
      </c>
      <c r="B37" s="92">
        <f>SUM(B6+B10)</f>
        <v>533.305924</v>
      </c>
      <c r="C37" s="105" t="s">
        <v>145</v>
      </c>
      <c r="D37" s="104">
        <f>D6</f>
        <v>533.305924</v>
      </c>
      <c r="E37" s="104">
        <f>E6</f>
        <v>533.305924</v>
      </c>
      <c r="F37" s="104">
        <f>F6</f>
        <v>0</v>
      </c>
      <c r="G37" s="104">
        <f>G6</f>
        <v>0</v>
      </c>
      <c r="H37" s="104"/>
    </row>
    <row r="40" ht="12.75" customHeight="1">
      <c r="C40" s="14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U27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146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</row>
    <row r="2" spans="1:229" ht="19.5" customHeight="1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</row>
    <row r="3" spans="1:229" ht="15" customHeight="1">
      <c r="A3" s="18" t="s">
        <v>4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5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</row>
    <row r="4" spans="1:229" ht="19.5" customHeight="1">
      <c r="A4" s="56" t="s">
        <v>148</v>
      </c>
      <c r="B4" s="56"/>
      <c r="C4" s="57"/>
      <c r="D4" s="137" t="s">
        <v>149</v>
      </c>
      <c r="E4" s="58" t="s">
        <v>150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151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</row>
    <row r="5" spans="1:229" ht="19.5" customHeight="1">
      <c r="A5" s="42" t="s">
        <v>69</v>
      </c>
      <c r="B5" s="8"/>
      <c r="C5" s="134" t="s">
        <v>152</v>
      </c>
      <c r="D5" s="137"/>
      <c r="E5" s="139" t="s">
        <v>58</v>
      </c>
      <c r="F5" s="60" t="s">
        <v>153</v>
      </c>
      <c r="G5" s="61"/>
      <c r="H5" s="61"/>
      <c r="I5" s="60" t="s">
        <v>154</v>
      </c>
      <c r="J5" s="61"/>
      <c r="K5" s="61"/>
      <c r="L5" s="60" t="s">
        <v>155</v>
      </c>
      <c r="M5" s="61"/>
      <c r="N5" s="71"/>
      <c r="O5" s="141" t="s">
        <v>58</v>
      </c>
      <c r="P5" s="143" t="s">
        <v>97</v>
      </c>
      <c r="Q5" s="144" t="s">
        <v>98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</row>
    <row r="6" spans="1:229" ht="29.25" customHeight="1">
      <c r="A6" s="62" t="s">
        <v>78</v>
      </c>
      <c r="B6" s="62" t="s">
        <v>79</v>
      </c>
      <c r="C6" s="134"/>
      <c r="D6" s="138"/>
      <c r="E6" s="140"/>
      <c r="F6" s="23" t="s">
        <v>73</v>
      </c>
      <c r="G6" s="63" t="s">
        <v>97</v>
      </c>
      <c r="H6" s="63" t="s">
        <v>98</v>
      </c>
      <c r="I6" s="23" t="s">
        <v>73</v>
      </c>
      <c r="J6" s="63" t="s">
        <v>97</v>
      </c>
      <c r="K6" s="63" t="s">
        <v>98</v>
      </c>
      <c r="L6" s="23" t="s">
        <v>73</v>
      </c>
      <c r="M6" s="63" t="s">
        <v>97</v>
      </c>
      <c r="N6" s="72" t="s">
        <v>98</v>
      </c>
      <c r="O6" s="142"/>
      <c r="P6" s="143"/>
      <c r="Q6" s="144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</row>
    <row r="7" spans="1:229" ht="18" customHeight="1">
      <c r="A7" s="25" t="s">
        <v>156</v>
      </c>
      <c r="B7" s="32" t="s">
        <v>90</v>
      </c>
      <c r="C7" s="64" t="s">
        <v>157</v>
      </c>
      <c r="D7" s="65">
        <v>146.43506</v>
      </c>
      <c r="E7" s="65">
        <v>146.43506</v>
      </c>
      <c r="F7" s="26">
        <v>146.43506</v>
      </c>
      <c r="G7" s="27">
        <v>146.43506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25" t="s">
        <v>156</v>
      </c>
      <c r="B8" s="32" t="s">
        <v>158</v>
      </c>
      <c r="C8" s="64" t="s">
        <v>159</v>
      </c>
      <c r="D8" s="65">
        <v>33.075912</v>
      </c>
      <c r="E8" s="65">
        <v>33.075912</v>
      </c>
      <c r="F8" s="26">
        <v>33.075912</v>
      </c>
      <c r="G8" s="27">
        <v>33.075912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</row>
    <row r="9" spans="1:229" ht="18" customHeight="1">
      <c r="A9" s="25" t="s">
        <v>156</v>
      </c>
      <c r="B9" s="32" t="s">
        <v>160</v>
      </c>
      <c r="C9" s="64" t="s">
        <v>161</v>
      </c>
      <c r="D9" s="65">
        <v>21.7716</v>
      </c>
      <c r="E9" s="65">
        <v>21.7716</v>
      </c>
      <c r="F9" s="26">
        <v>21.7716</v>
      </c>
      <c r="G9" s="27">
        <v>21.7716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ht="18" customHeight="1">
      <c r="A10" s="25" t="s">
        <v>162</v>
      </c>
      <c r="B10" s="32" t="s">
        <v>90</v>
      </c>
      <c r="C10" s="64" t="s">
        <v>163</v>
      </c>
      <c r="D10" s="65">
        <v>60.143256</v>
      </c>
      <c r="E10" s="65">
        <v>60.143256</v>
      </c>
      <c r="F10" s="26">
        <v>60.143256</v>
      </c>
      <c r="G10" s="27">
        <v>23.999256</v>
      </c>
      <c r="H10" s="65">
        <v>36.144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ht="18" customHeight="1">
      <c r="A11" s="25" t="s">
        <v>162</v>
      </c>
      <c r="B11" s="32" t="s">
        <v>82</v>
      </c>
      <c r="C11" s="64" t="s">
        <v>164</v>
      </c>
      <c r="D11" s="65">
        <v>73.832</v>
      </c>
      <c r="E11" s="65">
        <v>73.832</v>
      </c>
      <c r="F11" s="26">
        <v>73.832</v>
      </c>
      <c r="G11" s="27">
        <v>0</v>
      </c>
      <c r="H11" s="65">
        <v>73.832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ht="18" customHeight="1">
      <c r="A12" s="25" t="s">
        <v>162</v>
      </c>
      <c r="B12" s="32" t="s">
        <v>165</v>
      </c>
      <c r="C12" s="64" t="s">
        <v>166</v>
      </c>
      <c r="D12" s="65">
        <v>1.3584</v>
      </c>
      <c r="E12" s="65">
        <v>1.3584</v>
      </c>
      <c r="F12" s="26">
        <v>1.3584</v>
      </c>
      <c r="G12" s="27">
        <v>1.3584</v>
      </c>
      <c r="H12" s="65">
        <v>0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ht="18" customHeight="1">
      <c r="A13" s="25" t="s">
        <v>162</v>
      </c>
      <c r="B13" s="32" t="s">
        <v>92</v>
      </c>
      <c r="C13" s="64" t="s">
        <v>167</v>
      </c>
      <c r="D13" s="65">
        <v>0.6</v>
      </c>
      <c r="E13" s="65">
        <v>0.6</v>
      </c>
      <c r="F13" s="26">
        <v>0.6</v>
      </c>
      <c r="G13" s="27">
        <v>0.6</v>
      </c>
      <c r="H13" s="65">
        <v>0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ht="18" customHeight="1">
      <c r="A14" s="25" t="s">
        <v>168</v>
      </c>
      <c r="B14" s="32" t="s">
        <v>90</v>
      </c>
      <c r="C14" s="64" t="s">
        <v>169</v>
      </c>
      <c r="D14" s="65">
        <v>169.914244</v>
      </c>
      <c r="E14" s="65">
        <v>169.914244</v>
      </c>
      <c r="F14" s="26">
        <v>169.914244</v>
      </c>
      <c r="G14" s="27">
        <v>169.914244</v>
      </c>
      <c r="H14" s="65">
        <v>0</v>
      </c>
      <c r="I14" s="26">
        <v>0</v>
      </c>
      <c r="J14" s="27">
        <v>0</v>
      </c>
      <c r="K14" s="26">
        <v>0</v>
      </c>
      <c r="L14" s="27">
        <v>0</v>
      </c>
      <c r="M14" s="65">
        <v>0</v>
      </c>
      <c r="N14" s="26">
        <v>0</v>
      </c>
      <c r="O14" s="65">
        <v>0</v>
      </c>
      <c r="P14" s="46">
        <v>0</v>
      </c>
      <c r="Q14" s="35">
        <v>0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229" ht="18" customHeight="1">
      <c r="A15" s="25" t="s">
        <v>168</v>
      </c>
      <c r="B15" s="32" t="s">
        <v>158</v>
      </c>
      <c r="C15" s="64" t="s">
        <v>170</v>
      </c>
      <c r="D15" s="65">
        <v>11.542412</v>
      </c>
      <c r="E15" s="65">
        <v>11.542412</v>
      </c>
      <c r="F15" s="26">
        <v>11.542412</v>
      </c>
      <c r="G15" s="27">
        <v>11.542412</v>
      </c>
      <c r="H15" s="65">
        <v>0</v>
      </c>
      <c r="I15" s="26">
        <v>0</v>
      </c>
      <c r="J15" s="27">
        <v>0</v>
      </c>
      <c r="K15" s="26">
        <v>0</v>
      </c>
      <c r="L15" s="27">
        <v>0</v>
      </c>
      <c r="M15" s="65">
        <v>0</v>
      </c>
      <c r="N15" s="26">
        <v>0</v>
      </c>
      <c r="O15" s="65">
        <v>0</v>
      </c>
      <c r="P15" s="46">
        <v>0</v>
      </c>
      <c r="Q15" s="35">
        <v>0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</row>
    <row r="16" spans="1:229" ht="18" customHeight="1">
      <c r="A16" s="25" t="s">
        <v>171</v>
      </c>
      <c r="B16" s="32" t="s">
        <v>82</v>
      </c>
      <c r="C16" s="64" t="s">
        <v>172</v>
      </c>
      <c r="D16" s="65">
        <v>2.15304</v>
      </c>
      <c r="E16" s="65">
        <v>2.15304</v>
      </c>
      <c r="F16" s="26">
        <v>2.15304</v>
      </c>
      <c r="G16" s="27">
        <v>2.15304</v>
      </c>
      <c r="H16" s="65">
        <v>0</v>
      </c>
      <c r="I16" s="26">
        <v>0</v>
      </c>
      <c r="J16" s="27">
        <v>0</v>
      </c>
      <c r="K16" s="26">
        <v>0</v>
      </c>
      <c r="L16" s="27">
        <v>0</v>
      </c>
      <c r="M16" s="65">
        <v>0</v>
      </c>
      <c r="N16" s="26">
        <v>0</v>
      </c>
      <c r="O16" s="65">
        <v>0</v>
      </c>
      <c r="P16" s="46">
        <v>0</v>
      </c>
      <c r="Q16" s="35">
        <v>0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ht="18" customHeight="1">
      <c r="A17" s="25" t="s">
        <v>171</v>
      </c>
      <c r="B17" s="32" t="s">
        <v>92</v>
      </c>
      <c r="C17" s="64" t="s">
        <v>173</v>
      </c>
      <c r="D17" s="65">
        <v>12.48</v>
      </c>
      <c r="E17" s="65">
        <v>12.48</v>
      </c>
      <c r="F17" s="26">
        <v>12.48</v>
      </c>
      <c r="G17" s="27">
        <v>12.48</v>
      </c>
      <c r="H17" s="65">
        <v>0</v>
      </c>
      <c r="I17" s="26">
        <v>0</v>
      </c>
      <c r="J17" s="27">
        <v>0</v>
      </c>
      <c r="K17" s="26">
        <v>0</v>
      </c>
      <c r="L17" s="27">
        <v>0</v>
      </c>
      <c r="M17" s="65">
        <v>0</v>
      </c>
      <c r="N17" s="26">
        <v>0</v>
      </c>
      <c r="O17" s="65">
        <v>0</v>
      </c>
      <c r="P17" s="46">
        <v>0</v>
      </c>
      <c r="Q17" s="35">
        <v>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229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</row>
    <row r="20" spans="1:229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</row>
    <row r="21" spans="1:229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229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</row>
    <row r="26" spans="1:22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  <row r="27" spans="1:229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M24"/>
  <sheetViews>
    <sheetView showGridLines="0" showZeros="0" zoomScalePageLayoutView="0" workbookViewId="0" topLeftCell="I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174</v>
      </c>
    </row>
    <row r="2" spans="1:94" ht="22.5" customHeight="1">
      <c r="A2" s="47" t="s">
        <v>175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4</v>
      </c>
      <c r="B3" s="14"/>
      <c r="C3" s="14"/>
      <c r="D3" s="37"/>
      <c r="E3" s="37"/>
      <c r="F3" s="37"/>
      <c r="DG3" s="1" t="s">
        <v>5</v>
      </c>
    </row>
    <row r="4" spans="1:111" ht="16.5" customHeight="1">
      <c r="A4" s="42" t="s">
        <v>176</v>
      </c>
      <c r="B4" s="42"/>
      <c r="C4" s="42"/>
      <c r="D4" s="43"/>
      <c r="E4" s="132" t="s">
        <v>149</v>
      </c>
      <c r="F4" s="43" t="s">
        <v>169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170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177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178</v>
      </c>
      <c r="BI4" s="8"/>
      <c r="BJ4" s="8"/>
      <c r="BK4" s="8"/>
      <c r="BL4" s="8"/>
      <c r="BM4" s="8" t="s">
        <v>179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181</v>
      </c>
      <c r="CR4" s="8"/>
      <c r="CS4" s="8"/>
      <c r="CT4" s="8" t="s">
        <v>182</v>
      </c>
      <c r="CU4" s="8"/>
      <c r="CV4" s="8"/>
      <c r="CW4" s="8"/>
      <c r="CX4" s="8"/>
      <c r="CY4" s="8"/>
      <c r="CZ4" s="8" t="s">
        <v>183</v>
      </c>
      <c r="DA4" s="8"/>
      <c r="DB4" s="8"/>
      <c r="DC4" s="8" t="s">
        <v>184</v>
      </c>
      <c r="DD4" s="8"/>
      <c r="DE4" s="8"/>
      <c r="DF4" s="8"/>
      <c r="DG4" s="8"/>
    </row>
    <row r="5" spans="1:111" ht="36" customHeight="1">
      <c r="A5" s="42" t="s">
        <v>69</v>
      </c>
      <c r="B5" s="42"/>
      <c r="C5" s="42"/>
      <c r="D5" s="132" t="s">
        <v>70</v>
      </c>
      <c r="E5" s="132"/>
      <c r="F5" s="132" t="s">
        <v>73</v>
      </c>
      <c r="G5" s="146" t="s">
        <v>185</v>
      </c>
      <c r="H5" s="146" t="s">
        <v>186</v>
      </c>
      <c r="I5" s="146" t="s">
        <v>187</v>
      </c>
      <c r="J5" s="132" t="s">
        <v>188</v>
      </c>
      <c r="K5" s="132" t="s">
        <v>189</v>
      </c>
      <c r="L5" s="132" t="s">
        <v>190</v>
      </c>
      <c r="M5" s="132" t="s">
        <v>191</v>
      </c>
      <c r="N5" s="132" t="s">
        <v>192</v>
      </c>
      <c r="O5" s="132" t="s">
        <v>193</v>
      </c>
      <c r="P5" s="132" t="s">
        <v>194</v>
      </c>
      <c r="Q5" s="145" t="s">
        <v>161</v>
      </c>
      <c r="R5" s="145" t="s">
        <v>195</v>
      </c>
      <c r="S5" s="145" t="s">
        <v>196</v>
      </c>
      <c r="T5" s="145" t="s">
        <v>73</v>
      </c>
      <c r="U5" s="145" t="s">
        <v>197</v>
      </c>
      <c r="V5" s="145" t="s">
        <v>198</v>
      </c>
      <c r="W5" s="145" t="s">
        <v>199</v>
      </c>
      <c r="X5" s="145" t="s">
        <v>200</v>
      </c>
      <c r="Y5" s="145" t="s">
        <v>201</v>
      </c>
      <c r="Z5" s="145" t="s">
        <v>202</v>
      </c>
      <c r="AA5" s="145" t="s">
        <v>203</v>
      </c>
      <c r="AB5" s="145" t="s">
        <v>204</v>
      </c>
      <c r="AC5" s="145" t="s">
        <v>205</v>
      </c>
      <c r="AD5" s="145" t="s">
        <v>206</v>
      </c>
      <c r="AE5" s="145" t="s">
        <v>207</v>
      </c>
      <c r="AF5" s="145" t="s">
        <v>208</v>
      </c>
      <c r="AG5" s="145" t="s">
        <v>209</v>
      </c>
      <c r="AH5" s="145" t="s">
        <v>210</v>
      </c>
      <c r="AI5" s="145" t="s">
        <v>211</v>
      </c>
      <c r="AJ5" s="145" t="s">
        <v>166</v>
      </c>
      <c r="AK5" s="145" t="s">
        <v>212</v>
      </c>
      <c r="AL5" s="145" t="s">
        <v>213</v>
      </c>
      <c r="AM5" s="145" t="s">
        <v>214</v>
      </c>
      <c r="AN5" s="145" t="s">
        <v>215</v>
      </c>
      <c r="AO5" s="145" t="s">
        <v>164</v>
      </c>
      <c r="AP5" s="145" t="s">
        <v>216</v>
      </c>
      <c r="AQ5" s="145" t="s">
        <v>217</v>
      </c>
      <c r="AR5" s="145" t="s">
        <v>218</v>
      </c>
      <c r="AS5" s="145" t="s">
        <v>219</v>
      </c>
      <c r="AT5" s="145" t="s">
        <v>220</v>
      </c>
      <c r="AU5" s="145" t="s">
        <v>167</v>
      </c>
      <c r="AV5" s="145" t="s">
        <v>73</v>
      </c>
      <c r="AW5" s="145" t="s">
        <v>221</v>
      </c>
      <c r="AX5" s="145" t="s">
        <v>222</v>
      </c>
      <c r="AY5" s="145" t="s">
        <v>223</v>
      </c>
      <c r="AZ5" s="145" t="s">
        <v>224</v>
      </c>
      <c r="BA5" s="145" t="s">
        <v>225</v>
      </c>
      <c r="BB5" s="145" t="s">
        <v>226</v>
      </c>
      <c r="BC5" s="145" t="s">
        <v>227</v>
      </c>
      <c r="BD5" s="145" t="s">
        <v>228</v>
      </c>
      <c r="BE5" s="145" t="s">
        <v>229</v>
      </c>
      <c r="BF5" s="145" t="s">
        <v>230</v>
      </c>
      <c r="BG5" s="145" t="s">
        <v>231</v>
      </c>
      <c r="BH5" s="145" t="s">
        <v>73</v>
      </c>
      <c r="BI5" s="145" t="s">
        <v>232</v>
      </c>
      <c r="BJ5" s="145" t="s">
        <v>233</v>
      </c>
      <c r="BK5" s="145" t="s">
        <v>234</v>
      </c>
      <c r="BL5" s="145" t="s">
        <v>235</v>
      </c>
      <c r="BM5" s="145" t="s">
        <v>73</v>
      </c>
      <c r="BN5" s="145" t="s">
        <v>236</v>
      </c>
      <c r="BO5" s="145" t="s">
        <v>237</v>
      </c>
      <c r="BP5" s="145" t="s">
        <v>238</v>
      </c>
      <c r="BQ5" s="145" t="s">
        <v>239</v>
      </c>
      <c r="BR5" s="145" t="s">
        <v>240</v>
      </c>
      <c r="BS5" s="145" t="s">
        <v>241</v>
      </c>
      <c r="BT5" s="145" t="s">
        <v>242</v>
      </c>
      <c r="BU5" s="145" t="s">
        <v>243</v>
      </c>
      <c r="BV5" s="145" t="s">
        <v>244</v>
      </c>
      <c r="BW5" s="145" t="s">
        <v>245</v>
      </c>
      <c r="BX5" s="145" t="s">
        <v>246</v>
      </c>
      <c r="BY5" s="145" t="s">
        <v>247</v>
      </c>
      <c r="BZ5" s="145" t="s">
        <v>73</v>
      </c>
      <c r="CA5" s="145" t="s">
        <v>236</v>
      </c>
      <c r="CB5" s="145" t="s">
        <v>237</v>
      </c>
      <c r="CC5" s="145" t="s">
        <v>238</v>
      </c>
      <c r="CD5" s="145" t="s">
        <v>239</v>
      </c>
      <c r="CE5" s="145" t="s">
        <v>240</v>
      </c>
      <c r="CF5" s="145" t="s">
        <v>241</v>
      </c>
      <c r="CG5" s="145" t="s">
        <v>242</v>
      </c>
      <c r="CH5" s="145" t="s">
        <v>248</v>
      </c>
      <c r="CI5" s="145" t="s">
        <v>249</v>
      </c>
      <c r="CJ5" s="145" t="s">
        <v>250</v>
      </c>
      <c r="CK5" s="145" t="s">
        <v>251</v>
      </c>
      <c r="CL5" s="145" t="s">
        <v>243</v>
      </c>
      <c r="CM5" s="145" t="s">
        <v>244</v>
      </c>
      <c r="CN5" s="145" t="s">
        <v>245</v>
      </c>
      <c r="CO5" s="145" t="s">
        <v>246</v>
      </c>
      <c r="CP5" s="145" t="s">
        <v>252</v>
      </c>
      <c r="CQ5" s="145" t="s">
        <v>73</v>
      </c>
      <c r="CR5" s="145" t="s">
        <v>253</v>
      </c>
      <c r="CS5" s="145" t="s">
        <v>254</v>
      </c>
      <c r="CT5" s="145" t="s">
        <v>73</v>
      </c>
      <c r="CU5" s="145" t="s">
        <v>253</v>
      </c>
      <c r="CV5" s="145" t="s">
        <v>255</v>
      </c>
      <c r="CW5" s="145" t="s">
        <v>256</v>
      </c>
      <c r="CX5" s="145" t="s">
        <v>257</v>
      </c>
      <c r="CY5" s="145" t="s">
        <v>254</v>
      </c>
      <c r="CZ5" s="145" t="s">
        <v>73</v>
      </c>
      <c r="DA5" s="145" t="s">
        <v>258</v>
      </c>
      <c r="DB5" s="145" t="s">
        <v>259</v>
      </c>
      <c r="DC5" s="145" t="s">
        <v>73</v>
      </c>
      <c r="DD5" s="145" t="s">
        <v>260</v>
      </c>
      <c r="DE5" s="145" t="s">
        <v>261</v>
      </c>
      <c r="DF5" s="145" t="s">
        <v>262</v>
      </c>
      <c r="DG5" s="132" t="s">
        <v>184</v>
      </c>
    </row>
    <row r="6" spans="1:111" ht="42.75" customHeight="1">
      <c r="A6" s="48" t="s">
        <v>78</v>
      </c>
      <c r="B6" s="48" t="s">
        <v>79</v>
      </c>
      <c r="C6" s="49" t="s">
        <v>80</v>
      </c>
      <c r="D6" s="132"/>
      <c r="E6" s="132"/>
      <c r="F6" s="132"/>
      <c r="G6" s="146"/>
      <c r="H6" s="146"/>
      <c r="I6" s="146"/>
      <c r="J6" s="132"/>
      <c r="K6" s="132"/>
      <c r="L6" s="132"/>
      <c r="M6" s="132"/>
      <c r="N6" s="132"/>
      <c r="O6" s="132"/>
      <c r="P6" s="132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32"/>
    </row>
    <row r="7" spans="1:111" ht="26.25" customHeight="1">
      <c r="A7" s="25" t="s">
        <v>81</v>
      </c>
      <c r="B7" s="32" t="s">
        <v>82</v>
      </c>
      <c r="C7" s="33" t="s">
        <v>90</v>
      </c>
      <c r="D7" s="50" t="s">
        <v>91</v>
      </c>
      <c r="E7" s="26">
        <v>235.633268</v>
      </c>
      <c r="F7" s="26">
        <v>201.282572</v>
      </c>
      <c r="G7" s="26">
        <v>102.68976</v>
      </c>
      <c r="H7" s="26">
        <v>39.2593</v>
      </c>
      <c r="I7" s="26">
        <v>4.486</v>
      </c>
      <c r="J7" s="26">
        <v>0</v>
      </c>
      <c r="K7" s="26">
        <v>0</v>
      </c>
      <c r="L7" s="26">
        <v>20.3434</v>
      </c>
      <c r="M7" s="26">
        <v>0</v>
      </c>
      <c r="N7" s="26">
        <v>10.393612</v>
      </c>
      <c r="O7" s="26">
        <v>1.3617</v>
      </c>
      <c r="P7" s="26">
        <v>0.9772</v>
      </c>
      <c r="Q7" s="26">
        <v>21.7716</v>
      </c>
      <c r="R7" s="35">
        <v>0</v>
      </c>
      <c r="S7" s="35">
        <v>0</v>
      </c>
      <c r="T7" s="35">
        <v>25.957656</v>
      </c>
      <c r="U7" s="35">
        <v>4.65</v>
      </c>
      <c r="V7" s="35">
        <v>0</v>
      </c>
      <c r="W7" s="35">
        <v>0</v>
      </c>
      <c r="X7" s="35">
        <v>0</v>
      </c>
      <c r="Y7" s="35">
        <v>0.15</v>
      </c>
      <c r="Z7" s="35">
        <v>0.2</v>
      </c>
      <c r="AA7" s="35">
        <v>0.84</v>
      </c>
      <c r="AB7" s="35">
        <v>0</v>
      </c>
      <c r="AC7" s="35">
        <v>0</v>
      </c>
      <c r="AD7" s="35">
        <v>2.2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1.3584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1.984936</v>
      </c>
      <c r="AQ7" s="35">
        <v>1.85432</v>
      </c>
      <c r="AR7" s="35">
        <v>0</v>
      </c>
      <c r="AS7" s="35">
        <v>12.12</v>
      </c>
      <c r="AT7" s="35">
        <v>0</v>
      </c>
      <c r="AU7" s="35">
        <v>0.6</v>
      </c>
      <c r="AV7" s="35">
        <v>8.39304</v>
      </c>
      <c r="AW7" s="35">
        <v>0</v>
      </c>
      <c r="AX7" s="35">
        <v>2.15304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6.24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81</v>
      </c>
      <c r="B8" s="32" t="s">
        <v>82</v>
      </c>
      <c r="C8" s="33" t="s">
        <v>82</v>
      </c>
      <c r="D8" s="50" t="s">
        <v>89</v>
      </c>
      <c r="E8" s="26">
        <v>78.22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35">
        <v>0</v>
      </c>
      <c r="S8" s="35">
        <v>0</v>
      </c>
      <c r="T8" s="35">
        <v>78.22</v>
      </c>
      <c r="U8" s="35">
        <v>3.4</v>
      </c>
      <c r="V8" s="35">
        <v>2.5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14.4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57.92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81</v>
      </c>
      <c r="B9" s="32" t="s">
        <v>82</v>
      </c>
      <c r="C9" s="33" t="s">
        <v>85</v>
      </c>
      <c r="D9" s="50" t="s">
        <v>86</v>
      </c>
      <c r="E9" s="26">
        <v>20.956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20.956</v>
      </c>
      <c r="U9" s="35">
        <v>14.056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6.9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81</v>
      </c>
      <c r="B10" s="32" t="s">
        <v>82</v>
      </c>
      <c r="C10" s="33" t="s">
        <v>87</v>
      </c>
      <c r="D10" s="50" t="s">
        <v>88</v>
      </c>
      <c r="E10" s="26">
        <v>10.8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35">
        <v>0</v>
      </c>
      <c r="S10" s="35">
        <v>0</v>
      </c>
      <c r="T10" s="35">
        <v>10.8</v>
      </c>
      <c r="U10" s="35">
        <v>1.788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9.012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81</v>
      </c>
      <c r="B11" s="32" t="s">
        <v>82</v>
      </c>
      <c r="C11" s="33" t="s">
        <v>83</v>
      </c>
      <c r="D11" s="50" t="s">
        <v>84</v>
      </c>
      <c r="E11" s="26">
        <v>187.696656</v>
      </c>
      <c r="F11" s="26">
        <v>169.914244</v>
      </c>
      <c r="G11" s="26">
        <v>76.032</v>
      </c>
      <c r="H11" s="26">
        <v>33.945</v>
      </c>
      <c r="I11" s="26">
        <v>0</v>
      </c>
      <c r="J11" s="26">
        <v>0</v>
      </c>
      <c r="K11" s="26">
        <v>11.658</v>
      </c>
      <c r="L11" s="26">
        <v>16.768588</v>
      </c>
      <c r="M11" s="26">
        <v>0</v>
      </c>
      <c r="N11" s="26">
        <v>9.074656</v>
      </c>
      <c r="O11" s="26">
        <v>0.9612</v>
      </c>
      <c r="P11" s="26">
        <v>2.03</v>
      </c>
      <c r="Q11" s="26">
        <v>19.4448</v>
      </c>
      <c r="R11" s="35">
        <v>0</v>
      </c>
      <c r="S11" s="35">
        <v>0</v>
      </c>
      <c r="T11" s="35">
        <v>11.542412</v>
      </c>
      <c r="U11" s="35">
        <v>5.05</v>
      </c>
      <c r="V11" s="35">
        <v>0</v>
      </c>
      <c r="W11" s="35">
        <v>0</v>
      </c>
      <c r="X11" s="35">
        <v>0</v>
      </c>
      <c r="Y11" s="35">
        <v>0.15</v>
      </c>
      <c r="Z11" s="35">
        <v>0.2</v>
      </c>
      <c r="AA11" s="35">
        <v>0</v>
      </c>
      <c r="AB11" s="35">
        <v>0</v>
      </c>
      <c r="AC11" s="35">
        <v>0</v>
      </c>
      <c r="AD11" s="35">
        <v>1.8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1.1645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1.670208</v>
      </c>
      <c r="AQ11" s="35">
        <v>1.267704</v>
      </c>
      <c r="AR11" s="35">
        <v>0</v>
      </c>
      <c r="AS11" s="35">
        <v>0</v>
      </c>
      <c r="AT11" s="35">
        <v>0</v>
      </c>
      <c r="AU11" s="35">
        <v>0.24</v>
      </c>
      <c r="AV11" s="35">
        <v>6.24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6.24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2:110" ht="12.75" customHeight="1">
      <c r="B12" s="14"/>
      <c r="C12" s="14"/>
      <c r="D12" s="14"/>
      <c r="H12" s="14"/>
      <c r="I12" s="14"/>
      <c r="J12" s="14"/>
      <c r="K12" s="14"/>
      <c r="L12" s="14"/>
      <c r="N12" s="14"/>
      <c r="O12" s="14"/>
      <c r="P12" s="14"/>
      <c r="S12" s="14"/>
      <c r="T12" s="14"/>
      <c r="U12" s="14"/>
      <c r="V12" s="14"/>
      <c r="W12" s="14"/>
      <c r="X12" s="14"/>
      <c r="Y12" s="14"/>
      <c r="AI12" s="14"/>
      <c r="AJ12" s="14"/>
      <c r="AK12" s="14"/>
      <c r="AL12" s="14"/>
      <c r="AM12" s="14"/>
      <c r="AU12" s="14"/>
      <c r="AV12" s="14"/>
      <c r="AW12" s="14"/>
      <c r="AX12" s="14"/>
      <c r="AY12" s="14"/>
      <c r="AZ12" s="14"/>
      <c r="BA12" s="14"/>
      <c r="BB12" s="14"/>
      <c r="BC12" s="14"/>
      <c r="BL12" s="14"/>
      <c r="BM12" s="14"/>
      <c r="BN12" s="14"/>
      <c r="BO12" s="14"/>
      <c r="BP12" s="14"/>
      <c r="BQ12" s="14"/>
      <c r="BZ12" s="14"/>
      <c r="CA12" s="14"/>
      <c r="CB12" s="14"/>
      <c r="CC12" s="14"/>
      <c r="CD12" s="14"/>
      <c r="CE12" s="14"/>
      <c r="CF12" s="14"/>
      <c r="CL12" s="14"/>
      <c r="CM12" s="14"/>
      <c r="CN12" s="14"/>
      <c r="CO12" s="14"/>
      <c r="CP12" s="14"/>
      <c r="CQ12" s="14"/>
      <c r="CR12" s="14"/>
      <c r="CS12" s="14"/>
      <c r="CU12" s="14"/>
      <c r="DB12" s="14"/>
      <c r="DC12" s="14"/>
      <c r="DD12" s="14"/>
      <c r="DE12" s="14"/>
      <c r="DF12" s="14"/>
    </row>
    <row r="13" spans="2:117" ht="12.75" customHeight="1">
      <c r="B13" s="14"/>
      <c r="C13" s="14"/>
      <c r="D13" s="14"/>
      <c r="H13" s="14"/>
      <c r="I13" s="14"/>
      <c r="J13" s="14"/>
      <c r="K13" s="14"/>
      <c r="L13" s="14"/>
      <c r="M13" s="14"/>
      <c r="N13" s="14"/>
      <c r="O13" s="14"/>
      <c r="S13" s="14"/>
      <c r="T13" s="14"/>
      <c r="U13" s="14"/>
      <c r="V13" s="14"/>
      <c r="W13" s="14"/>
      <c r="Y13" s="14"/>
      <c r="AI13" s="14"/>
      <c r="AJ13" s="14"/>
      <c r="AK13" s="14"/>
      <c r="AU13" s="14"/>
      <c r="AV13" s="14"/>
      <c r="AW13" s="14"/>
      <c r="AX13" s="14"/>
      <c r="AY13" s="14"/>
      <c r="AZ13" s="14"/>
      <c r="BA13" s="14"/>
      <c r="BB13" s="14"/>
      <c r="BL13" s="14"/>
      <c r="BM13" s="14"/>
      <c r="BN13" s="14"/>
      <c r="BO13" s="14"/>
      <c r="BP13" s="14"/>
      <c r="CA13" s="14"/>
      <c r="CB13" s="14"/>
      <c r="CD13" s="14"/>
      <c r="CE13" s="14"/>
      <c r="CF13" s="14"/>
      <c r="CL13" s="14"/>
      <c r="CN13" s="14"/>
      <c r="CO13" s="14"/>
      <c r="CP13" s="14"/>
      <c r="CQ13" s="14"/>
      <c r="CR13" s="14"/>
      <c r="CU13" s="14"/>
      <c r="DB13" s="14"/>
      <c r="DC13" s="14"/>
      <c r="DD13" s="14"/>
      <c r="DE13" s="14"/>
      <c r="DF13" s="14"/>
      <c r="DM13" s="14"/>
    </row>
    <row r="14" spans="2:110" ht="12.75" customHeight="1">
      <c r="B14" s="14"/>
      <c r="C14" s="14"/>
      <c r="D14" s="14"/>
      <c r="H14" s="14"/>
      <c r="I14" s="14"/>
      <c r="J14" s="14"/>
      <c r="K14" s="14"/>
      <c r="M14" s="14"/>
      <c r="N14" s="14"/>
      <c r="O14" s="14"/>
      <c r="S14" s="14"/>
      <c r="T14" s="14"/>
      <c r="U14" s="14"/>
      <c r="V14" s="14"/>
      <c r="W14" s="14"/>
      <c r="X14" s="14"/>
      <c r="Y14" s="14"/>
      <c r="AI14" s="14"/>
      <c r="AJ14" s="14"/>
      <c r="AK14" s="14"/>
      <c r="AU14" s="14"/>
      <c r="AV14" s="14"/>
      <c r="AW14" s="14"/>
      <c r="AX14" s="14"/>
      <c r="AY14" s="14"/>
      <c r="AZ14" s="14"/>
      <c r="BA14" s="14"/>
      <c r="BL14" s="14"/>
      <c r="BM14" s="14"/>
      <c r="BN14" s="14"/>
      <c r="BO14" s="14"/>
      <c r="BP14" s="14"/>
      <c r="CA14" s="14"/>
      <c r="CB14" s="14"/>
      <c r="CC14" s="14"/>
      <c r="CD14" s="14"/>
      <c r="CE14" s="14"/>
      <c r="CH14" s="14"/>
      <c r="CL14" s="14"/>
      <c r="CM14" s="14"/>
      <c r="CN14" s="14"/>
      <c r="CO14" s="14"/>
      <c r="CP14" s="14"/>
      <c r="CQ14" s="14"/>
      <c r="CR14" s="14"/>
      <c r="CU14" s="14"/>
      <c r="DB14" s="14"/>
      <c r="DC14" s="14"/>
      <c r="DD14" s="14"/>
      <c r="DE14" s="14"/>
      <c r="DF14" s="14"/>
    </row>
    <row r="15" spans="2:110" ht="12.75" customHeight="1">
      <c r="B15" s="14"/>
      <c r="C15" s="14"/>
      <c r="D15" s="14"/>
      <c r="H15" s="14"/>
      <c r="I15" s="14"/>
      <c r="J15" s="14"/>
      <c r="K15" s="14"/>
      <c r="L15" s="14"/>
      <c r="M15" s="14"/>
      <c r="N15" s="14"/>
      <c r="S15" s="14"/>
      <c r="T15" s="14"/>
      <c r="U15" s="14"/>
      <c r="W15" s="14"/>
      <c r="X15" s="14"/>
      <c r="AI15" s="14"/>
      <c r="AJ15" s="14"/>
      <c r="AK15" s="14"/>
      <c r="AP15" s="14"/>
      <c r="AU15" s="14"/>
      <c r="AV15" s="14"/>
      <c r="AW15" s="14"/>
      <c r="AX15" s="14"/>
      <c r="AY15" s="14"/>
      <c r="AZ15" s="14"/>
      <c r="BA15" s="14"/>
      <c r="BK15" s="14"/>
      <c r="BL15" s="14"/>
      <c r="BM15" s="14"/>
      <c r="BN15" s="14"/>
      <c r="BO15" s="14"/>
      <c r="BS15" s="14"/>
      <c r="CA15" s="14"/>
      <c r="CB15" s="14"/>
      <c r="CC15" s="14"/>
      <c r="CD15" s="14"/>
      <c r="CE15" s="14"/>
      <c r="CL15" s="14"/>
      <c r="CM15" s="14"/>
      <c r="CN15" s="14"/>
      <c r="CO15" s="14"/>
      <c r="CP15" s="14"/>
      <c r="CQ15" s="14"/>
      <c r="CR15" s="14"/>
      <c r="CU15" s="14"/>
      <c r="DB15" s="14"/>
      <c r="DC15" s="14"/>
      <c r="DD15" s="14"/>
      <c r="DE15" s="14"/>
      <c r="DF15" s="14"/>
    </row>
    <row r="16" spans="4:109" ht="12.75" customHeight="1">
      <c r="D16" s="14"/>
      <c r="H16" s="14"/>
      <c r="I16" s="14"/>
      <c r="J16" s="14"/>
      <c r="K16" s="14"/>
      <c r="L16" s="14"/>
      <c r="M16" s="14"/>
      <c r="S16" s="14"/>
      <c r="T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AZ16" s="14"/>
      <c r="BK16" s="14"/>
      <c r="BL16" s="14"/>
      <c r="BM16" s="14"/>
      <c r="BN16" s="14"/>
      <c r="BZ16" s="14"/>
      <c r="CA16" s="14"/>
      <c r="CB16" s="14"/>
      <c r="CC16" s="14"/>
      <c r="CD16" s="14"/>
      <c r="CL16" s="14"/>
      <c r="CM16" s="14"/>
      <c r="CO16" s="14"/>
      <c r="CP16" s="14"/>
      <c r="CQ16" s="14"/>
      <c r="CT16" s="14"/>
      <c r="CU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263</v>
      </c>
    </row>
    <row r="2" spans="1:6" ht="21" customHeight="1">
      <c r="A2" s="2" t="s">
        <v>264</v>
      </c>
      <c r="B2" s="2"/>
      <c r="C2" s="2"/>
      <c r="D2" s="2"/>
      <c r="E2" s="2"/>
      <c r="F2" s="2"/>
    </row>
    <row r="3" spans="1:6" ht="13.5" customHeight="1">
      <c r="A3" s="40" t="s">
        <v>4</v>
      </c>
      <c r="C3" s="41"/>
      <c r="F3" s="1" t="s">
        <v>5</v>
      </c>
    </row>
    <row r="4" spans="1:6" ht="19.5" customHeight="1">
      <c r="A4" s="42" t="s">
        <v>265</v>
      </c>
      <c r="B4" s="43"/>
      <c r="C4" s="8"/>
      <c r="D4" s="44" t="s">
        <v>97</v>
      </c>
      <c r="E4" s="8"/>
      <c r="F4" s="8"/>
    </row>
    <row r="5" spans="1:6" ht="34.5" customHeight="1">
      <c r="A5" s="8" t="s">
        <v>69</v>
      </c>
      <c r="B5" s="42"/>
      <c r="C5" s="132" t="s">
        <v>266</v>
      </c>
      <c r="D5" s="147" t="s">
        <v>58</v>
      </c>
      <c r="E5" s="145" t="s">
        <v>267</v>
      </c>
      <c r="F5" s="132" t="s">
        <v>268</v>
      </c>
    </row>
    <row r="6" spans="1:6" ht="18.75" customHeight="1">
      <c r="A6" s="22" t="s">
        <v>78</v>
      </c>
      <c r="B6" s="45" t="s">
        <v>79</v>
      </c>
      <c r="C6" s="132"/>
      <c r="D6" s="147"/>
      <c r="E6" s="145"/>
      <c r="F6" s="132"/>
    </row>
    <row r="7" spans="1:6" ht="18.75" customHeight="1">
      <c r="A7" s="25" t="s">
        <v>269</v>
      </c>
      <c r="B7" s="32" t="s">
        <v>90</v>
      </c>
      <c r="C7" s="34" t="s">
        <v>185</v>
      </c>
      <c r="D7" s="46">
        <v>178.72176</v>
      </c>
      <c r="E7" s="35">
        <v>178.72176</v>
      </c>
      <c r="F7" s="36">
        <v>0</v>
      </c>
    </row>
    <row r="8" spans="1:6" ht="18.75" customHeight="1">
      <c r="A8" s="25" t="s">
        <v>269</v>
      </c>
      <c r="B8" s="32" t="s">
        <v>158</v>
      </c>
      <c r="C8" s="34" t="s">
        <v>186</v>
      </c>
      <c r="D8" s="46">
        <v>73.2043</v>
      </c>
      <c r="E8" s="35">
        <v>73.2043</v>
      </c>
      <c r="F8" s="36">
        <v>0</v>
      </c>
    </row>
    <row r="9" spans="1:6" ht="18.75" customHeight="1">
      <c r="A9" s="25" t="s">
        <v>269</v>
      </c>
      <c r="B9" s="32" t="s">
        <v>160</v>
      </c>
      <c r="C9" s="34" t="s">
        <v>187</v>
      </c>
      <c r="D9" s="46">
        <v>4.486</v>
      </c>
      <c r="E9" s="35">
        <v>4.486</v>
      </c>
      <c r="F9" s="36">
        <v>0</v>
      </c>
    </row>
    <row r="10" spans="1:6" ht="18.75" customHeight="1">
      <c r="A10" s="25" t="s">
        <v>269</v>
      </c>
      <c r="B10" s="32" t="s">
        <v>85</v>
      </c>
      <c r="C10" s="34" t="s">
        <v>189</v>
      </c>
      <c r="D10" s="46">
        <v>11.658</v>
      </c>
      <c r="E10" s="35">
        <v>11.658</v>
      </c>
      <c r="F10" s="36">
        <v>0</v>
      </c>
    </row>
    <row r="11" spans="1:6" ht="18.75" customHeight="1">
      <c r="A11" s="25" t="s">
        <v>269</v>
      </c>
      <c r="B11" s="32" t="s">
        <v>87</v>
      </c>
      <c r="C11" s="34" t="s">
        <v>270</v>
      </c>
      <c r="D11" s="46">
        <v>37.111988</v>
      </c>
      <c r="E11" s="35">
        <v>37.111988</v>
      </c>
      <c r="F11" s="36">
        <v>0</v>
      </c>
    </row>
    <row r="12" spans="1:6" ht="18.75" customHeight="1">
      <c r="A12" s="25" t="s">
        <v>269</v>
      </c>
      <c r="B12" s="32" t="s">
        <v>271</v>
      </c>
      <c r="C12" s="34" t="s">
        <v>192</v>
      </c>
      <c r="D12" s="46">
        <v>19.468268</v>
      </c>
      <c r="E12" s="35">
        <v>19.468268</v>
      </c>
      <c r="F12" s="36">
        <v>0</v>
      </c>
    </row>
    <row r="13" spans="1:6" ht="18.75" customHeight="1">
      <c r="A13" s="25" t="s">
        <v>269</v>
      </c>
      <c r="B13" s="32" t="s">
        <v>272</v>
      </c>
      <c r="C13" s="34" t="s">
        <v>193</v>
      </c>
      <c r="D13" s="46">
        <v>2.3229</v>
      </c>
      <c r="E13" s="35">
        <v>2.3229</v>
      </c>
      <c r="F13" s="36">
        <v>0</v>
      </c>
    </row>
    <row r="14" spans="1:6" ht="18.75" customHeight="1">
      <c r="A14" s="25" t="s">
        <v>269</v>
      </c>
      <c r="B14" s="32" t="s">
        <v>273</v>
      </c>
      <c r="C14" s="34" t="s">
        <v>194</v>
      </c>
      <c r="D14" s="46">
        <v>3.0072</v>
      </c>
      <c r="E14" s="35">
        <v>3.0072</v>
      </c>
      <c r="F14" s="36">
        <v>0</v>
      </c>
    </row>
    <row r="15" spans="1:6" ht="18.75" customHeight="1">
      <c r="A15" s="25" t="s">
        <v>269</v>
      </c>
      <c r="B15" s="32" t="s">
        <v>274</v>
      </c>
      <c r="C15" s="34" t="s">
        <v>161</v>
      </c>
      <c r="D15" s="46">
        <v>41.2164</v>
      </c>
      <c r="E15" s="35">
        <v>41.2164</v>
      </c>
      <c r="F15" s="36">
        <v>0</v>
      </c>
    </row>
    <row r="16" spans="1:6" ht="18.75" customHeight="1">
      <c r="A16" s="25" t="s">
        <v>275</v>
      </c>
      <c r="B16" s="32" t="s">
        <v>90</v>
      </c>
      <c r="C16" s="34" t="s">
        <v>197</v>
      </c>
      <c r="D16" s="46">
        <v>9.7</v>
      </c>
      <c r="E16" s="35">
        <v>0</v>
      </c>
      <c r="F16" s="36">
        <v>9.7</v>
      </c>
    </row>
    <row r="17" spans="1:6" ht="18.75" customHeight="1">
      <c r="A17" s="25" t="s">
        <v>275</v>
      </c>
      <c r="B17" s="32" t="s">
        <v>82</v>
      </c>
      <c r="C17" s="34" t="s">
        <v>201</v>
      </c>
      <c r="D17" s="46">
        <v>0.3</v>
      </c>
      <c r="E17" s="35">
        <v>0</v>
      </c>
      <c r="F17" s="36">
        <v>0.3</v>
      </c>
    </row>
    <row r="18" spans="1:6" ht="18.75" customHeight="1">
      <c r="A18" s="25" t="s">
        <v>275</v>
      </c>
      <c r="B18" s="32" t="s">
        <v>165</v>
      </c>
      <c r="C18" s="34" t="s">
        <v>202</v>
      </c>
      <c r="D18" s="46">
        <v>0.4</v>
      </c>
      <c r="E18" s="35">
        <v>0</v>
      </c>
      <c r="F18" s="36">
        <v>0.4</v>
      </c>
    </row>
    <row r="19" spans="1:6" ht="18.75" customHeight="1">
      <c r="A19" s="25" t="s">
        <v>275</v>
      </c>
      <c r="B19" s="32" t="s">
        <v>85</v>
      </c>
      <c r="C19" s="34" t="s">
        <v>203</v>
      </c>
      <c r="D19" s="46">
        <v>0.84</v>
      </c>
      <c r="E19" s="35">
        <v>0</v>
      </c>
      <c r="F19" s="36">
        <v>0.84</v>
      </c>
    </row>
    <row r="20" spans="1:6" ht="18.75" customHeight="1">
      <c r="A20" s="25" t="s">
        <v>275</v>
      </c>
      <c r="B20" s="32" t="s">
        <v>272</v>
      </c>
      <c r="C20" s="34" t="s">
        <v>206</v>
      </c>
      <c r="D20" s="46">
        <v>4</v>
      </c>
      <c r="E20" s="35">
        <v>0</v>
      </c>
      <c r="F20" s="36">
        <v>4</v>
      </c>
    </row>
    <row r="21" spans="1:6" ht="18.75" customHeight="1">
      <c r="A21" s="25" t="s">
        <v>275</v>
      </c>
      <c r="B21" s="32" t="s">
        <v>276</v>
      </c>
      <c r="C21" s="34" t="s">
        <v>166</v>
      </c>
      <c r="D21" s="46">
        <v>2.5229</v>
      </c>
      <c r="E21" s="35">
        <v>0</v>
      </c>
      <c r="F21" s="36">
        <v>2.5229</v>
      </c>
    </row>
    <row r="22" spans="1:6" ht="18.75" customHeight="1">
      <c r="A22" s="25" t="s">
        <v>275</v>
      </c>
      <c r="B22" s="32" t="s">
        <v>277</v>
      </c>
      <c r="C22" s="34" t="s">
        <v>216</v>
      </c>
      <c r="D22" s="46">
        <v>3.655144</v>
      </c>
      <c r="E22" s="35">
        <v>0</v>
      </c>
      <c r="F22" s="36">
        <v>3.655144</v>
      </c>
    </row>
    <row r="23" spans="1:6" ht="18.75" customHeight="1">
      <c r="A23" s="25" t="s">
        <v>275</v>
      </c>
      <c r="B23" s="32" t="s">
        <v>278</v>
      </c>
      <c r="C23" s="34" t="s">
        <v>217</v>
      </c>
      <c r="D23" s="46">
        <v>3.122024</v>
      </c>
      <c r="E23" s="35">
        <v>0</v>
      </c>
      <c r="F23" s="36">
        <v>3.122024</v>
      </c>
    </row>
    <row r="24" spans="1:6" ht="18.75" customHeight="1">
      <c r="A24" s="25" t="s">
        <v>275</v>
      </c>
      <c r="B24" s="32" t="s">
        <v>279</v>
      </c>
      <c r="C24" s="34" t="s">
        <v>219</v>
      </c>
      <c r="D24" s="46">
        <v>12.12</v>
      </c>
      <c r="E24" s="35">
        <v>0</v>
      </c>
      <c r="F24" s="36">
        <v>12.12</v>
      </c>
    </row>
    <row r="25" spans="1:6" ht="18.75" customHeight="1">
      <c r="A25" s="25" t="s">
        <v>275</v>
      </c>
      <c r="B25" s="32" t="s">
        <v>92</v>
      </c>
      <c r="C25" s="34" t="s">
        <v>167</v>
      </c>
      <c r="D25" s="46">
        <v>0.84</v>
      </c>
      <c r="E25" s="35">
        <v>0</v>
      </c>
      <c r="F25" s="36">
        <v>0.84</v>
      </c>
    </row>
    <row r="26" spans="1:6" ht="18.75" customHeight="1">
      <c r="A26" s="25" t="s">
        <v>280</v>
      </c>
      <c r="B26" s="32" t="s">
        <v>158</v>
      </c>
      <c r="C26" s="34" t="s">
        <v>222</v>
      </c>
      <c r="D26" s="46">
        <v>2.15304</v>
      </c>
      <c r="E26" s="35">
        <v>0</v>
      </c>
      <c r="F26" s="36">
        <v>0</v>
      </c>
    </row>
    <row r="27" spans="1:6" ht="18.75" customHeight="1">
      <c r="A27" s="25" t="s">
        <v>280</v>
      </c>
      <c r="B27" s="32" t="s">
        <v>92</v>
      </c>
      <c r="C27" s="34" t="s">
        <v>231</v>
      </c>
      <c r="D27" s="46">
        <v>12.48</v>
      </c>
      <c r="E27" s="35">
        <v>12.48</v>
      </c>
      <c r="F27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21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281</v>
      </c>
    </row>
    <row r="2" spans="1:6" ht="21" customHeight="1">
      <c r="A2" s="2" t="s">
        <v>282</v>
      </c>
      <c r="B2" s="2"/>
      <c r="C2" s="2"/>
      <c r="D2" s="2"/>
      <c r="E2" s="2"/>
      <c r="F2" s="2"/>
    </row>
    <row r="3" spans="1:6" ht="12.75" customHeight="1">
      <c r="A3" s="29" t="s">
        <v>4</v>
      </c>
      <c r="D3" s="37"/>
      <c r="E3" s="37"/>
      <c r="F3" s="1" t="s">
        <v>5</v>
      </c>
    </row>
    <row r="4" spans="1:6" ht="30" customHeight="1">
      <c r="A4" s="7" t="s">
        <v>69</v>
      </c>
      <c r="B4" s="7"/>
      <c r="C4" s="38"/>
      <c r="D4" s="145" t="s">
        <v>70</v>
      </c>
      <c r="E4" s="145" t="s">
        <v>283</v>
      </c>
      <c r="F4" s="132" t="s">
        <v>71</v>
      </c>
    </row>
    <row r="5" spans="1:6" ht="19.5" customHeight="1">
      <c r="A5" s="30" t="s">
        <v>78</v>
      </c>
      <c r="B5" s="30" t="s">
        <v>79</v>
      </c>
      <c r="C5" s="31" t="s">
        <v>80</v>
      </c>
      <c r="D5" s="145"/>
      <c r="E5" s="145"/>
      <c r="F5" s="132"/>
    </row>
    <row r="6" spans="1:6" ht="16.5" customHeight="1">
      <c r="A6" s="32" t="s">
        <v>81</v>
      </c>
      <c r="B6" s="32" t="s">
        <v>82</v>
      </c>
      <c r="C6" s="32" t="s">
        <v>82</v>
      </c>
      <c r="D6" s="34" t="s">
        <v>89</v>
      </c>
      <c r="E6" s="39" t="s">
        <v>284</v>
      </c>
      <c r="F6" s="35">
        <v>5</v>
      </c>
    </row>
    <row r="7" spans="1:6" ht="16.5" customHeight="1">
      <c r="A7" s="32" t="s">
        <v>81</v>
      </c>
      <c r="B7" s="32" t="s">
        <v>82</v>
      </c>
      <c r="C7" s="32" t="s">
        <v>82</v>
      </c>
      <c r="D7" s="34" t="s">
        <v>89</v>
      </c>
      <c r="E7" s="39" t="s">
        <v>285</v>
      </c>
      <c r="F7" s="35">
        <v>50.82</v>
      </c>
    </row>
    <row r="8" spans="1:6" ht="16.5" customHeight="1">
      <c r="A8" s="32" t="s">
        <v>81</v>
      </c>
      <c r="B8" s="32" t="s">
        <v>82</v>
      </c>
      <c r="C8" s="32" t="s">
        <v>82</v>
      </c>
      <c r="D8" s="34" t="s">
        <v>89</v>
      </c>
      <c r="E8" s="39" t="s">
        <v>286</v>
      </c>
      <c r="F8" s="35">
        <v>14.4</v>
      </c>
    </row>
    <row r="9" spans="1:6" ht="16.5" customHeight="1">
      <c r="A9" s="32" t="s">
        <v>81</v>
      </c>
      <c r="B9" s="32" t="s">
        <v>82</v>
      </c>
      <c r="C9" s="32" t="s">
        <v>82</v>
      </c>
      <c r="D9" s="34" t="s">
        <v>89</v>
      </c>
      <c r="E9" s="39" t="s">
        <v>287</v>
      </c>
      <c r="F9" s="35">
        <v>8</v>
      </c>
    </row>
    <row r="10" spans="1:6" ht="16.5" customHeight="1">
      <c r="A10" s="32" t="s">
        <v>81</v>
      </c>
      <c r="B10" s="32" t="s">
        <v>82</v>
      </c>
      <c r="C10" s="32" t="s">
        <v>85</v>
      </c>
      <c r="D10" s="34" t="s">
        <v>86</v>
      </c>
      <c r="E10" s="39" t="s">
        <v>288</v>
      </c>
      <c r="F10" s="35">
        <v>20.956</v>
      </c>
    </row>
    <row r="11" spans="1:6" ht="16.5" customHeight="1">
      <c r="A11" s="32" t="s">
        <v>81</v>
      </c>
      <c r="B11" s="32" t="s">
        <v>82</v>
      </c>
      <c r="C11" s="32" t="s">
        <v>87</v>
      </c>
      <c r="D11" s="34" t="s">
        <v>88</v>
      </c>
      <c r="E11" s="39" t="s">
        <v>289</v>
      </c>
      <c r="F11" s="35">
        <v>10.8</v>
      </c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lzr</dc:creator>
  <cp:keywords/>
  <dc:description/>
  <cp:lastModifiedBy>AutoBVT</cp:lastModifiedBy>
  <dcterms:created xsi:type="dcterms:W3CDTF">2021-03-29T07:17:42Z</dcterms:created>
  <dcterms:modified xsi:type="dcterms:W3CDTF">2022-07-18T09:30:47Z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