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12</definedName>
    <definedName name="_xlnm.Print_Area" localSheetId="6">11</definedName>
    <definedName name="_xlnm.Print_Area" localSheetId="7">22</definedName>
    <definedName name="_xlnm.Print_Area" localSheetId="8">9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<sst xmlns="http://schemas.openxmlformats.org/spreadsheetml/2006/main" count="714" uniqueCount="331">
  <si>
    <t>攀枝花市仁和区人民代表大会常务委员会办公室</t>
  </si>
  <si>
    <t>2021年部门预算</t>
  </si>
  <si>
    <t>日期：2021年   3月 26 日</t>
  </si>
  <si>
    <t>表1</t>
  </si>
  <si>
    <t>部门预算收支总表</t>
  </si>
  <si>
    <t>填报单位：攀枝花市仁和区人民代表大会常务委员会办公室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</si>
  <si>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</si>
  <si>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</si>
  <si>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</si>
  <si>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</si>
  <si>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</si>
  <si>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</si>
  <si>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</si>
  <si>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</si>
  <si>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</si>
  <si>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</si>
  <si>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</si>
  <si>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</si>
  <si>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</si>
  <si>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</si>
  <si>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</si>
  <si>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</si>
  <si>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</si>
  <si>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</si>
  <si>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</si>
  <si>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</si>
  <si>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</si>
  <si>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</si>
  <si>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</si>
  <si>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</si>
  <si>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</si>
  <si>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</si>
  <si>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</si>
  <si>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</si>
  <si>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</si>
  <si>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</si>
  <si>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</si>
  <si>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</si>
  <si>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</si>
  <si>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</si>
  <si>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</si>
  <si>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</si>
  <si>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</si>
  <si>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</si>
  <si>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</si>
  <si>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</si>
  <si>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</si>
  <si>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</si>
  <si>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</si>
  <si>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</si>
  <si>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</si>
  <si>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</si>
  <si>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</si>
  <si>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</si>
  <si>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</si>
  <si>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</si>
  <si>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</si>
  <si>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</si>
  <si>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</si>
  <si>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</si>
  <si>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</si>
  <si>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</si>
  <si>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</si>
  <si>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</si>
  <si>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</si>
  <si>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</si>
  <si>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</si>
  <si>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</si>
  <si>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</si>
  <si>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</si>
  <si>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</si>
  <si>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</si>
  <si>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</si>
  <si>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</si>
  <si>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</si>
  <si>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</si>
  <si>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</si>
  <si>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</si>
  <si>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</si>
  <si>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</si>
  <si>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</si>
  <si>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</si>
  <si>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</si>
  <si>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</si>
  <si>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99</t>
  </si>
  <si>
    <t>其他人大事务支出</t>
  </si>
  <si>
    <t>208</t>
  </si>
  <si>
    <t>05</t>
  </si>
  <si>
    <t>行政单位离退休</t>
  </si>
  <si>
    <t>02</t>
  </si>
  <si>
    <t>一般行政管理事务（人大）</t>
  </si>
  <si>
    <t>210</t>
  </si>
  <si>
    <t>11</t>
  </si>
  <si>
    <t>03</t>
  </si>
  <si>
    <t>公务员医疗补助</t>
  </si>
  <si>
    <t>行政单位医疗</t>
  </si>
  <si>
    <t>07</t>
  </si>
  <si>
    <t>人大代表履职能力提升</t>
  </si>
  <si>
    <t>04</t>
  </si>
  <si>
    <t>人大会议</t>
  </si>
  <si>
    <t>机关事业单位基本养老保险缴费支出</t>
  </si>
  <si>
    <t>221</t>
  </si>
  <si>
    <t>住房公积金</t>
  </si>
  <si>
    <t>事业单位医疗</t>
  </si>
  <si>
    <t>50</t>
  </si>
  <si>
    <t>事业运行（人大）</t>
  </si>
  <si>
    <t>08</t>
  </si>
  <si>
    <t>代表工作</t>
  </si>
  <si>
    <t>行政运行（人大）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</si>
  <si>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</si>
  <si>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</si>
  <si>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</si>
  <si>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</si>
  <si>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</si>
  <si>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</si>
  <si>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</si>
  <si>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</si>
  <si>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</si>
  <si>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</si>
  <si>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</si>
  <si>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</si>
  <si>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</si>
  <si>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</si>
  <si>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</si>
  <si>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</si>
  <si>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</si>
  <si>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</si>
  <si>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</si>
  <si>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</si>
  <si>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</si>
  <si>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</si>
  <si>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</si>
  <si>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</si>
  <si>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</si>
  <si>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</si>
  <si>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</si>
  <si>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</si>
  <si>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</si>
  <si>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</si>
  <si>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</si>
  <si>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</si>
  <si>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</si>
  <si>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</si>
  <si>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</si>
  <si>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</si>
  <si>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</si>
  <si>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</si>
  <si>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</si>
  <si>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</si>
  <si>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</si>
  <si>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</si>
  <si>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</si>
  <si>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</si>
  <si>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</si>
  <si>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</si>
  <si>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</si>
  <si>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</si>
  <si>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</si>
  <si>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</si>
  <si>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</si>
  <si>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</si>
  <si>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</si>
  <si>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</si>
  <si>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</si>
  <si>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</si>
  <si>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</si>
  <si>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</si>
  <si>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</si>
  <si>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</si>
  <si>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</si>
  <si>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</si>
  <si>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</si>
  <si>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</si>
  <si>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</si>
  <si>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</si>
  <si>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</si>
  <si>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</si>
  <si>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</si>
  <si>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06</t>
  </si>
  <si>
    <t>公务接待费</t>
  </si>
  <si>
    <t>09</t>
  </si>
  <si>
    <t>维修（护）费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</si>
  <si>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</si>
  <si>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</si>
  <si>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</si>
  <si>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</si>
  <si>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</si>
  <si>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</si>
  <si>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</si>
  <si>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</si>
  <si>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</si>
  <si>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</si>
  <si>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</si>
  <si>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</si>
  <si>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</si>
  <si>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</si>
  <si>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</si>
  <si>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</si>
  <si>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</si>
  <si>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</si>
  <si>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</si>
  <si>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</si>
  <si>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</si>
  <si>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</si>
  <si>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</si>
  <si>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</si>
  <si>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</si>
  <si>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</si>
  <si>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</si>
  <si>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</si>
  <si>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</si>
  <si>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</si>
  <si>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</si>
  <si>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</si>
  <si>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</si>
  <si>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</si>
  <si>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</si>
  <si>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</si>
  <si>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</si>
  <si>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</si>
  <si>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</si>
  <si>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</si>
  <si>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</si>
  <si>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</si>
  <si>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</si>
  <si>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</si>
  <si>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</si>
  <si>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</si>
  <si>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</si>
  <si>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</si>
  <si>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</si>
  <si>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</si>
  <si>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</si>
  <si>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</si>
  <si>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</si>
  <si>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</si>
  <si>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</si>
  <si>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</si>
  <si>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</si>
  <si>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</si>
  <si>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</si>
  <si>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</si>
  <si>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</si>
  <si>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</si>
  <si>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</si>
  <si>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</si>
  <si>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</si>
  <si>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</si>
  <si>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</si>
  <si>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</si>
  <si>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</si>
  <si>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</si>
  <si>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</si>
  <si>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</si>
  <si>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</si>
  <si>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</si>
  <si>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</si>
  <si>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</si>
  <si>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</si>
  <si>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</si>
  <si>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</si>
  <si>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</si>
  <si>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</si>
  <si>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</si>
  <si>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</si>
  <si>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</si>
  <si>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</si>
  <si>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</si>
  <si>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</si>
  <si>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</si>
  <si>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</si>
  <si>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</si>
  <si>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</si>
  <si>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</si>
  <si>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</si>
  <si>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</si>
  <si>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</si>
  <si>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</si>
  <si>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</si>
  <si>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</si>
  <si>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</si>
  <si>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</si>
  <si>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</si>
  <si>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</si>
  <si>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</si>
  <si>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</si>
  <si>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</si>
  <si>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</si>
  <si>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</si>
  <si>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</si>
  <si>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</si>
  <si>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</si>
  <si>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</si>
  <si>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</si>
  <si>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</si>
  <si>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</si>
  <si>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</si>
  <si>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乡镇、街办“人大代表之家”活动室运行维护费</t>
  </si>
  <si>
    <t>区人大专委会和工委业务经费</t>
  </si>
  <si>
    <t>离退休党支部活动经费</t>
  </si>
  <si>
    <t>区乡人大代表订阅“一报一刊”经费</t>
  </si>
  <si>
    <t>仁和区人大常委会、主任会经费</t>
  </si>
  <si>
    <t>仁和区十二届人民代表大会第八次会议经费</t>
  </si>
  <si>
    <t>预算审查经费和监督网络运行维护费</t>
  </si>
  <si>
    <t>仁和区人大常委会组成人员及人大代表培训经费</t>
  </si>
  <si>
    <t>仁和区十三届人大代表及乡（镇）人大代表换届选举经费</t>
  </si>
  <si>
    <t>仁和区区级人大代表活动经费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</si>
  <si>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</si>
  <si>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</si>
  <si>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</si>
  <si>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</si>
  <si>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</si>
  <si>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</si>
  <si>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</si>
  <si>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</si>
  <si>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</si>
  <si>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102101</t>
  </si>
  <si>
    <t>表4</t>
  </si>
  <si>
    <t>政府性基金支出预算表</t>
  </si>
  <si>
    <t>本年政府性基金预算支出</t>
  </si>
  <si>
    <t>此页无数据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</si>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</sst>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_ 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 horizontal="centerContinuous" vertical="center"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0" xfId="0" applyNumberFormat="1" applyFill="1" applyAlignment="1">
      <alignment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8"/>
    </row>
    <row r="2" ht="84" customHeight="1">
      <c r="B2" s="149" t="s">
        <v>0</v>
      </c>
    </row>
    <row r="3" ht="159" customHeight="1">
      <c r="B3" s="149" t="s">
        <v>1</v>
      </c>
    </row>
    <row r="4" ht="102" customHeight="1">
      <c r="B4" s="150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307</v>
      </c>
    </row>
    <row r="2" spans="1:8" ht="17.25" customHeight="1">
      <c r="A2" s="18" t="s">
        <v>308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309</v>
      </c>
      <c r="B4" s="11" t="s">
        <v>310</v>
      </c>
      <c r="C4" s="22" t="s">
        <v>311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312</v>
      </c>
      <c r="E5" s="25" t="s">
        <v>313</v>
      </c>
      <c r="F5" s="25"/>
      <c r="G5" s="25"/>
      <c r="H5" s="11" t="s">
        <v>179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314</v>
      </c>
      <c r="G6" s="28" t="s">
        <v>315</v>
      </c>
      <c r="H6" s="26"/>
    </row>
    <row r="7" spans="1:9" ht="19.5" customHeight="1">
      <c r="A7" s="29" t="s">
        <v>316</v>
      </c>
      <c r="B7" s="29" t="s">
        <v>0</v>
      </c>
      <c r="C7" s="30">
        <v>14.85</v>
      </c>
      <c r="D7" s="31">
        <v>0</v>
      </c>
      <c r="E7" s="30">
        <v>0</v>
      </c>
      <c r="F7" s="31">
        <v>0</v>
      </c>
      <c r="G7" s="30">
        <v>0</v>
      </c>
      <c r="H7" s="32">
        <v>14.85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317</v>
      </c>
    </row>
    <row r="2" spans="1:7" ht="21" customHeight="1">
      <c r="A2" s="2" t="s">
        <v>318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319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112</v>
      </c>
      <c r="G5" s="11" t="s">
        <v>113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 t="s">
        <v>320</v>
      </c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321</v>
      </c>
    </row>
    <row r="2" spans="1:8" ht="17.25" customHeight="1">
      <c r="A2" s="18" t="s">
        <v>322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309</v>
      </c>
      <c r="B4" s="21" t="s">
        <v>310</v>
      </c>
      <c r="C4" s="22" t="s">
        <v>323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312</v>
      </c>
      <c r="E5" s="25" t="s">
        <v>313</v>
      </c>
      <c r="F5" s="25"/>
      <c r="G5" s="25"/>
      <c r="H5" s="11" t="s">
        <v>179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314</v>
      </c>
      <c r="G6" s="28" t="s">
        <v>315</v>
      </c>
      <c r="H6" s="26"/>
    </row>
    <row r="7" spans="1:9" ht="19.5" customHeight="1">
      <c r="A7" s="29"/>
      <c r="B7" s="29" t="s">
        <v>320</v>
      </c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H27" sqref="H27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324</v>
      </c>
    </row>
    <row r="2" spans="1:8" ht="21" customHeight="1">
      <c r="A2" s="2" t="s">
        <v>325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326</v>
      </c>
      <c r="B4" s="6"/>
      <c r="C4" s="6"/>
      <c r="D4" s="7"/>
      <c r="E4" s="8"/>
      <c r="F4" s="8" t="s">
        <v>327</v>
      </c>
      <c r="G4" s="8"/>
      <c r="H4" s="8"/>
    </row>
    <row r="5" spans="1:8" ht="24" customHeight="1">
      <c r="A5" s="6" t="s">
        <v>70</v>
      </c>
      <c r="B5" s="6"/>
      <c r="C5" s="9"/>
      <c r="D5" s="10" t="s">
        <v>309</v>
      </c>
      <c r="E5" s="10" t="s">
        <v>328</v>
      </c>
      <c r="F5" s="10" t="s">
        <v>59</v>
      </c>
      <c r="G5" s="10" t="s">
        <v>112</v>
      </c>
      <c r="H5" s="11" t="s">
        <v>113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329</v>
      </c>
      <c r="B7" s="14" t="s">
        <v>329</v>
      </c>
      <c r="C7" s="14" t="s">
        <v>329</v>
      </c>
      <c r="D7" s="15" t="s">
        <v>329</v>
      </c>
      <c r="E7" s="15" t="s">
        <v>320</v>
      </c>
      <c r="F7" s="15" t="s">
        <v>329</v>
      </c>
      <c r="G7" s="15" t="s">
        <v>329</v>
      </c>
      <c r="H7" s="15" t="s">
        <v>329</v>
      </c>
    </row>
    <row r="8" spans="1:8" ht="24" customHeight="1">
      <c r="A8" t="s">
        <v>330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35" t="s">
        <v>10</v>
      </c>
      <c r="C5" s="135" t="s">
        <v>11</v>
      </c>
      <c r="D5" s="104" t="s">
        <v>10</v>
      </c>
    </row>
    <row r="6" spans="1:4" ht="17.25" customHeight="1">
      <c r="A6" s="136"/>
      <c r="B6" s="137"/>
      <c r="C6" s="119" t="s">
        <v>12</v>
      </c>
      <c r="D6" s="106">
        <v>826.910178</v>
      </c>
    </row>
    <row r="7" spans="1:4" ht="17.25" customHeight="1">
      <c r="A7" s="105" t="s">
        <v>13</v>
      </c>
      <c r="B7" s="106">
        <v>1012.084978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104.194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30.173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59.76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8"/>
      <c r="C32" s="105" t="s">
        <v>44</v>
      </c>
      <c r="D32" s="30">
        <v>0</v>
      </c>
    </row>
    <row r="33" spans="1:4" ht="16.5" customHeight="1">
      <c r="A33" s="114"/>
      <c r="B33" s="138"/>
      <c r="C33" s="105" t="s">
        <v>45</v>
      </c>
      <c r="D33" s="113">
        <v>0</v>
      </c>
    </row>
    <row r="34" spans="1:4" ht="17.25" customHeight="1">
      <c r="A34" s="114"/>
      <c r="B34" s="138"/>
      <c r="C34" s="105" t="s">
        <v>46</v>
      </c>
      <c r="D34" s="30">
        <v>0</v>
      </c>
    </row>
    <row r="35" spans="1:4" ht="16.5" customHeight="1">
      <c r="A35" s="114"/>
      <c r="B35" s="138"/>
      <c r="C35" s="119"/>
      <c r="D35" s="120"/>
    </row>
    <row r="36" spans="1:4" ht="16.5" customHeight="1">
      <c r="A36" s="121" t="s">
        <v>47</v>
      </c>
      <c r="B36" s="109">
        <f>SUM(B7:B14)</f>
        <v>1012.084978</v>
      </c>
      <c r="C36" s="121" t="s">
        <v>48</v>
      </c>
      <c r="D36" s="139">
        <f>SUM(D6:D34)</f>
        <v>1021.0371779999999</v>
      </c>
    </row>
    <row r="37" spans="1:4" ht="16.5" customHeight="1">
      <c r="A37" s="140" t="s">
        <v>49</v>
      </c>
      <c r="B37" s="141"/>
      <c r="C37" s="140" t="s">
        <v>50</v>
      </c>
      <c r="D37" s="30"/>
    </row>
    <row r="38" spans="1:4" ht="16.5" customHeight="1">
      <c r="A38" s="142" t="s">
        <v>51</v>
      </c>
      <c r="B38" s="143">
        <v>8.9522</v>
      </c>
      <c r="C38" s="140" t="s">
        <v>52</v>
      </c>
      <c r="D38" s="115"/>
    </row>
    <row r="39" spans="1:4" ht="16.5" customHeight="1">
      <c r="A39" s="140"/>
      <c r="B39" s="144"/>
      <c r="C39" s="140" t="s">
        <v>53</v>
      </c>
      <c r="D39" s="108"/>
    </row>
    <row r="40" spans="1:4" ht="18" customHeight="1">
      <c r="A40" s="140"/>
      <c r="B40" s="144"/>
      <c r="C40" s="140"/>
      <c r="D40" s="108"/>
    </row>
    <row r="41" spans="1:4" ht="16.5" customHeight="1">
      <c r="A41" s="145" t="s">
        <v>54</v>
      </c>
      <c r="B41" s="146">
        <f>SUM(B36:B38)</f>
        <v>1021.0371779999999</v>
      </c>
      <c r="C41" s="147" t="s">
        <v>55</v>
      </c>
      <c r="D41" s="146">
        <f>SUM(D36:D39)</f>
        <v>1021.0371779999999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7" width="9.5" style="123" customWidth="1"/>
    <col min="8" max="20" width="9.5" style="0" customWidth="1"/>
  </cols>
  <sheetData>
    <row r="1" ht="12.75" customHeight="1">
      <c r="T1" s="133" t="s">
        <v>56</v>
      </c>
    </row>
    <row r="2" spans="1:20" ht="24" customHeight="1">
      <c r="A2" s="18" t="s">
        <v>57</v>
      </c>
      <c r="B2" s="18"/>
      <c r="C2" s="18"/>
      <c r="D2" s="19"/>
      <c r="E2" s="124"/>
      <c r="F2" s="124"/>
      <c r="G2" s="12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5"/>
      <c r="C3" s="125"/>
      <c r="E3" s="126"/>
      <c r="F3" s="126"/>
      <c r="G3" s="12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27" t="s">
        <v>59</v>
      </c>
      <c r="F4" s="127" t="s">
        <v>60</v>
      </c>
      <c r="G4" s="127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27"/>
      <c r="F5" s="127"/>
      <c r="G5" s="127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28"/>
      <c r="F6" s="128"/>
      <c r="G6" s="128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129">
        <v>8.9522</v>
      </c>
      <c r="F7" s="130">
        <v>8.9522</v>
      </c>
      <c r="G7" s="131">
        <v>0</v>
      </c>
      <c r="H7" s="40">
        <v>0</v>
      </c>
      <c r="I7" s="132">
        <v>0</v>
      </c>
      <c r="J7" s="39">
        <v>0</v>
      </c>
      <c r="K7" s="51">
        <v>0</v>
      </c>
      <c r="L7" s="39">
        <v>0</v>
      </c>
      <c r="M7" s="132">
        <v>0</v>
      </c>
      <c r="N7" s="39">
        <v>0</v>
      </c>
      <c r="O7" s="40">
        <v>0</v>
      </c>
      <c r="P7" s="132">
        <v>0</v>
      </c>
      <c r="Q7" s="51">
        <v>0</v>
      </c>
      <c r="R7" s="39">
        <v>0</v>
      </c>
      <c r="S7" s="132">
        <v>0</v>
      </c>
      <c r="T7" s="134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83</v>
      </c>
      <c r="D8" s="38" t="s">
        <v>88</v>
      </c>
      <c r="E8" s="129">
        <v>53.4938</v>
      </c>
      <c r="F8" s="130">
        <v>0</v>
      </c>
      <c r="G8" s="131">
        <v>53.4938</v>
      </c>
      <c r="H8" s="40">
        <v>0</v>
      </c>
      <c r="I8" s="132">
        <v>0</v>
      </c>
      <c r="J8" s="39">
        <v>0</v>
      </c>
      <c r="K8" s="51">
        <v>0</v>
      </c>
      <c r="L8" s="39">
        <v>0</v>
      </c>
      <c r="M8" s="132">
        <v>0</v>
      </c>
      <c r="N8" s="39">
        <v>0</v>
      </c>
      <c r="O8" s="40">
        <v>0</v>
      </c>
      <c r="P8" s="132">
        <v>0</v>
      </c>
      <c r="Q8" s="51">
        <v>0</v>
      </c>
      <c r="R8" s="39">
        <v>0</v>
      </c>
      <c r="S8" s="132">
        <v>0</v>
      </c>
      <c r="T8" s="134">
        <v>0</v>
      </c>
    </row>
    <row r="9" spans="1:20" ht="21.75" customHeight="1">
      <c r="A9" s="29" t="s">
        <v>82</v>
      </c>
      <c r="B9" s="36" t="s">
        <v>83</v>
      </c>
      <c r="C9" s="37" t="s">
        <v>89</v>
      </c>
      <c r="D9" s="38" t="s">
        <v>90</v>
      </c>
      <c r="E9" s="129">
        <v>47.28</v>
      </c>
      <c r="F9" s="130">
        <v>0</v>
      </c>
      <c r="G9" s="131">
        <v>47.28</v>
      </c>
      <c r="H9" s="40">
        <v>0</v>
      </c>
      <c r="I9" s="132">
        <v>0</v>
      </c>
      <c r="J9" s="39">
        <v>0</v>
      </c>
      <c r="K9" s="51">
        <v>0</v>
      </c>
      <c r="L9" s="39">
        <v>0</v>
      </c>
      <c r="M9" s="132">
        <v>0</v>
      </c>
      <c r="N9" s="39">
        <v>0</v>
      </c>
      <c r="O9" s="40">
        <v>0</v>
      </c>
      <c r="P9" s="132">
        <v>0</v>
      </c>
      <c r="Q9" s="51">
        <v>0</v>
      </c>
      <c r="R9" s="39">
        <v>0</v>
      </c>
      <c r="S9" s="132">
        <v>0</v>
      </c>
      <c r="T9" s="134">
        <v>0</v>
      </c>
    </row>
    <row r="10" spans="1:20" ht="21.75" customHeight="1">
      <c r="A10" s="29" t="s">
        <v>91</v>
      </c>
      <c r="B10" s="36" t="s">
        <v>92</v>
      </c>
      <c r="C10" s="37" t="s">
        <v>93</v>
      </c>
      <c r="D10" s="38" t="s">
        <v>94</v>
      </c>
      <c r="E10" s="129">
        <v>4.806</v>
      </c>
      <c r="F10" s="130">
        <v>0</v>
      </c>
      <c r="G10" s="131">
        <v>4.806</v>
      </c>
      <c r="H10" s="40">
        <v>0</v>
      </c>
      <c r="I10" s="132">
        <v>0</v>
      </c>
      <c r="J10" s="39">
        <v>0</v>
      </c>
      <c r="K10" s="51">
        <v>0</v>
      </c>
      <c r="L10" s="39">
        <v>0</v>
      </c>
      <c r="M10" s="132">
        <v>0</v>
      </c>
      <c r="N10" s="39">
        <v>0</v>
      </c>
      <c r="O10" s="40">
        <v>0</v>
      </c>
      <c r="P10" s="132">
        <v>0</v>
      </c>
      <c r="Q10" s="51">
        <v>0</v>
      </c>
      <c r="R10" s="39">
        <v>0</v>
      </c>
      <c r="S10" s="132">
        <v>0</v>
      </c>
      <c r="T10" s="134">
        <v>0</v>
      </c>
    </row>
    <row r="11" spans="1:20" ht="21.75" customHeight="1">
      <c r="A11" s="29" t="s">
        <v>91</v>
      </c>
      <c r="B11" s="36" t="s">
        <v>92</v>
      </c>
      <c r="C11" s="37" t="s">
        <v>83</v>
      </c>
      <c r="D11" s="38" t="s">
        <v>95</v>
      </c>
      <c r="E11" s="129">
        <v>24.0865</v>
      </c>
      <c r="F11" s="130">
        <v>0</v>
      </c>
      <c r="G11" s="131">
        <v>24.0865</v>
      </c>
      <c r="H11" s="40">
        <v>0</v>
      </c>
      <c r="I11" s="132">
        <v>0</v>
      </c>
      <c r="J11" s="39">
        <v>0</v>
      </c>
      <c r="K11" s="51">
        <v>0</v>
      </c>
      <c r="L11" s="39">
        <v>0</v>
      </c>
      <c r="M11" s="132">
        <v>0</v>
      </c>
      <c r="N11" s="39">
        <v>0</v>
      </c>
      <c r="O11" s="40">
        <v>0</v>
      </c>
      <c r="P11" s="132">
        <v>0</v>
      </c>
      <c r="Q11" s="51">
        <v>0</v>
      </c>
      <c r="R11" s="39">
        <v>0</v>
      </c>
      <c r="S11" s="132">
        <v>0</v>
      </c>
      <c r="T11" s="134">
        <v>0</v>
      </c>
    </row>
    <row r="12" spans="1:20" ht="21.75" customHeight="1">
      <c r="A12" s="29" t="s">
        <v>82</v>
      </c>
      <c r="B12" s="36" t="s">
        <v>83</v>
      </c>
      <c r="C12" s="37" t="s">
        <v>96</v>
      </c>
      <c r="D12" s="38" t="s">
        <v>97</v>
      </c>
      <c r="E12" s="129">
        <v>30</v>
      </c>
      <c r="F12" s="130">
        <v>0</v>
      </c>
      <c r="G12" s="131">
        <v>30</v>
      </c>
      <c r="H12" s="40">
        <v>0</v>
      </c>
      <c r="I12" s="132">
        <v>0</v>
      </c>
      <c r="J12" s="39">
        <v>0</v>
      </c>
      <c r="K12" s="51">
        <v>0</v>
      </c>
      <c r="L12" s="39">
        <v>0</v>
      </c>
      <c r="M12" s="132">
        <v>0</v>
      </c>
      <c r="N12" s="39">
        <v>0</v>
      </c>
      <c r="O12" s="40">
        <v>0</v>
      </c>
      <c r="P12" s="132">
        <v>0</v>
      </c>
      <c r="Q12" s="51">
        <v>0</v>
      </c>
      <c r="R12" s="39">
        <v>0</v>
      </c>
      <c r="S12" s="132">
        <v>0</v>
      </c>
      <c r="T12" s="134">
        <v>0</v>
      </c>
    </row>
    <row r="13" spans="1:20" ht="21.75" customHeight="1">
      <c r="A13" s="29" t="s">
        <v>82</v>
      </c>
      <c r="B13" s="36" t="s">
        <v>83</v>
      </c>
      <c r="C13" s="37" t="s">
        <v>98</v>
      </c>
      <c r="D13" s="38" t="s">
        <v>99</v>
      </c>
      <c r="E13" s="129">
        <v>69</v>
      </c>
      <c r="F13" s="130">
        <v>0</v>
      </c>
      <c r="G13" s="131">
        <v>69</v>
      </c>
      <c r="H13" s="40">
        <v>0</v>
      </c>
      <c r="I13" s="132">
        <v>0</v>
      </c>
      <c r="J13" s="39">
        <v>0</v>
      </c>
      <c r="K13" s="51">
        <v>0</v>
      </c>
      <c r="L13" s="39">
        <v>0</v>
      </c>
      <c r="M13" s="132">
        <v>0</v>
      </c>
      <c r="N13" s="39">
        <v>0</v>
      </c>
      <c r="O13" s="40">
        <v>0</v>
      </c>
      <c r="P13" s="132">
        <v>0</v>
      </c>
      <c r="Q13" s="51">
        <v>0</v>
      </c>
      <c r="R13" s="39">
        <v>0</v>
      </c>
      <c r="S13" s="132">
        <v>0</v>
      </c>
      <c r="T13" s="134">
        <v>0</v>
      </c>
    </row>
    <row r="14" spans="1:20" ht="21.75" customHeight="1">
      <c r="A14" s="29" t="s">
        <v>86</v>
      </c>
      <c r="B14" s="36" t="s">
        <v>87</v>
      </c>
      <c r="C14" s="37" t="s">
        <v>87</v>
      </c>
      <c r="D14" s="38" t="s">
        <v>100</v>
      </c>
      <c r="E14" s="129">
        <v>50.7002</v>
      </c>
      <c r="F14" s="130">
        <v>0</v>
      </c>
      <c r="G14" s="131">
        <v>50.7002</v>
      </c>
      <c r="H14" s="40">
        <v>0</v>
      </c>
      <c r="I14" s="132">
        <v>0</v>
      </c>
      <c r="J14" s="39">
        <v>0</v>
      </c>
      <c r="K14" s="51">
        <v>0</v>
      </c>
      <c r="L14" s="39">
        <v>0</v>
      </c>
      <c r="M14" s="132">
        <v>0</v>
      </c>
      <c r="N14" s="39">
        <v>0</v>
      </c>
      <c r="O14" s="40">
        <v>0</v>
      </c>
      <c r="P14" s="132">
        <v>0</v>
      </c>
      <c r="Q14" s="51">
        <v>0</v>
      </c>
      <c r="R14" s="39">
        <v>0</v>
      </c>
      <c r="S14" s="132">
        <v>0</v>
      </c>
      <c r="T14" s="134">
        <v>0</v>
      </c>
    </row>
    <row r="15" spans="1:20" ht="21.75" customHeight="1">
      <c r="A15" s="29" t="s">
        <v>101</v>
      </c>
      <c r="B15" s="36" t="s">
        <v>89</v>
      </c>
      <c r="C15" s="37" t="s">
        <v>83</v>
      </c>
      <c r="D15" s="38" t="s">
        <v>102</v>
      </c>
      <c r="E15" s="129">
        <v>59.76</v>
      </c>
      <c r="F15" s="130">
        <v>0</v>
      </c>
      <c r="G15" s="131">
        <v>59.76</v>
      </c>
      <c r="H15" s="40">
        <v>0</v>
      </c>
      <c r="I15" s="132">
        <v>0</v>
      </c>
      <c r="J15" s="39">
        <v>0</v>
      </c>
      <c r="K15" s="51">
        <v>0</v>
      </c>
      <c r="L15" s="39">
        <v>0</v>
      </c>
      <c r="M15" s="132">
        <v>0</v>
      </c>
      <c r="N15" s="39">
        <v>0</v>
      </c>
      <c r="O15" s="40">
        <v>0</v>
      </c>
      <c r="P15" s="132">
        <v>0</v>
      </c>
      <c r="Q15" s="51">
        <v>0</v>
      </c>
      <c r="R15" s="39">
        <v>0</v>
      </c>
      <c r="S15" s="132">
        <v>0</v>
      </c>
      <c r="T15" s="134">
        <v>0</v>
      </c>
    </row>
    <row r="16" spans="1:20" ht="21.75" customHeight="1">
      <c r="A16" s="29" t="s">
        <v>91</v>
      </c>
      <c r="B16" s="36" t="s">
        <v>92</v>
      </c>
      <c r="C16" s="37" t="s">
        <v>89</v>
      </c>
      <c r="D16" s="38" t="s">
        <v>103</v>
      </c>
      <c r="E16" s="129">
        <v>1.2805</v>
      </c>
      <c r="F16" s="130">
        <v>0</v>
      </c>
      <c r="G16" s="131">
        <v>1.2805</v>
      </c>
      <c r="H16" s="40">
        <v>0</v>
      </c>
      <c r="I16" s="132">
        <v>0</v>
      </c>
      <c r="J16" s="39">
        <v>0</v>
      </c>
      <c r="K16" s="51">
        <v>0</v>
      </c>
      <c r="L16" s="39">
        <v>0</v>
      </c>
      <c r="M16" s="132">
        <v>0</v>
      </c>
      <c r="N16" s="39">
        <v>0</v>
      </c>
      <c r="O16" s="40">
        <v>0</v>
      </c>
      <c r="P16" s="132">
        <v>0</v>
      </c>
      <c r="Q16" s="51">
        <v>0</v>
      </c>
      <c r="R16" s="39">
        <v>0</v>
      </c>
      <c r="S16" s="132">
        <v>0</v>
      </c>
      <c r="T16" s="134">
        <v>0</v>
      </c>
    </row>
    <row r="17" spans="1:20" ht="21.75" customHeight="1">
      <c r="A17" s="29" t="s">
        <v>82</v>
      </c>
      <c r="B17" s="36" t="s">
        <v>83</v>
      </c>
      <c r="C17" s="37" t="s">
        <v>104</v>
      </c>
      <c r="D17" s="38" t="s">
        <v>105</v>
      </c>
      <c r="E17" s="129">
        <v>16.085296</v>
      </c>
      <c r="F17" s="130">
        <v>0</v>
      </c>
      <c r="G17" s="131">
        <v>16.085296</v>
      </c>
      <c r="H17" s="40">
        <v>0</v>
      </c>
      <c r="I17" s="132">
        <v>0</v>
      </c>
      <c r="J17" s="39">
        <v>0</v>
      </c>
      <c r="K17" s="51">
        <v>0</v>
      </c>
      <c r="L17" s="39">
        <v>0</v>
      </c>
      <c r="M17" s="132">
        <v>0</v>
      </c>
      <c r="N17" s="39">
        <v>0</v>
      </c>
      <c r="O17" s="40">
        <v>0</v>
      </c>
      <c r="P17" s="132">
        <v>0</v>
      </c>
      <c r="Q17" s="51">
        <v>0</v>
      </c>
      <c r="R17" s="39">
        <v>0</v>
      </c>
      <c r="S17" s="132">
        <v>0</v>
      </c>
      <c r="T17" s="134">
        <v>0</v>
      </c>
    </row>
    <row r="18" spans="1:20" ht="21.75" customHeight="1">
      <c r="A18" s="29" t="s">
        <v>82</v>
      </c>
      <c r="B18" s="36" t="s">
        <v>83</v>
      </c>
      <c r="C18" s="37" t="s">
        <v>106</v>
      </c>
      <c r="D18" s="38" t="s">
        <v>107</v>
      </c>
      <c r="E18" s="129">
        <v>122.5</v>
      </c>
      <c r="F18" s="130">
        <v>0</v>
      </c>
      <c r="G18" s="131">
        <v>122.5</v>
      </c>
      <c r="H18" s="40">
        <v>0</v>
      </c>
      <c r="I18" s="132">
        <v>0</v>
      </c>
      <c r="J18" s="39">
        <v>0</v>
      </c>
      <c r="K18" s="51">
        <v>0</v>
      </c>
      <c r="L18" s="39">
        <v>0</v>
      </c>
      <c r="M18" s="132">
        <v>0</v>
      </c>
      <c r="N18" s="39">
        <v>0</v>
      </c>
      <c r="O18" s="40">
        <v>0</v>
      </c>
      <c r="P18" s="132">
        <v>0</v>
      </c>
      <c r="Q18" s="51">
        <v>0</v>
      </c>
      <c r="R18" s="39">
        <v>0</v>
      </c>
      <c r="S18" s="132">
        <v>0</v>
      </c>
      <c r="T18" s="134">
        <v>0</v>
      </c>
    </row>
    <row r="19" spans="1:20" ht="21.75" customHeight="1">
      <c r="A19" s="29" t="s">
        <v>82</v>
      </c>
      <c r="B19" s="36" t="s">
        <v>83</v>
      </c>
      <c r="C19" s="37" t="s">
        <v>83</v>
      </c>
      <c r="D19" s="38" t="s">
        <v>108</v>
      </c>
      <c r="E19" s="129">
        <v>533.092682</v>
      </c>
      <c r="F19" s="130">
        <v>0</v>
      </c>
      <c r="G19" s="131">
        <v>533.092682</v>
      </c>
      <c r="H19" s="40">
        <v>0</v>
      </c>
      <c r="I19" s="132">
        <v>0</v>
      </c>
      <c r="J19" s="39">
        <v>0</v>
      </c>
      <c r="K19" s="51">
        <v>0</v>
      </c>
      <c r="L19" s="39">
        <v>0</v>
      </c>
      <c r="M19" s="132">
        <v>0</v>
      </c>
      <c r="N19" s="39">
        <v>0</v>
      </c>
      <c r="O19" s="40">
        <v>0</v>
      </c>
      <c r="P19" s="132">
        <v>0</v>
      </c>
      <c r="Q19" s="51">
        <v>0</v>
      </c>
      <c r="R19" s="39">
        <v>0</v>
      </c>
      <c r="S19" s="132">
        <v>0</v>
      </c>
      <c r="T19" s="134">
        <v>0</v>
      </c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109</v>
      </c>
    </row>
    <row r="2" spans="1:9" ht="21" customHeight="1">
      <c r="A2" s="18" t="s">
        <v>110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111</v>
      </c>
      <c r="B4" s="8"/>
      <c r="C4" s="8"/>
      <c r="D4" s="47"/>
      <c r="E4" s="11" t="s">
        <v>59</v>
      </c>
      <c r="F4" s="97" t="s">
        <v>112</v>
      </c>
      <c r="G4" s="11" t="s">
        <v>113</v>
      </c>
      <c r="H4" s="11" t="s">
        <v>114</v>
      </c>
      <c r="I4" s="11" t="s">
        <v>115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82</v>
      </c>
      <c r="B7" s="36" t="s">
        <v>83</v>
      </c>
      <c r="C7" s="37" t="s">
        <v>83</v>
      </c>
      <c r="D7" s="74" t="s">
        <v>108</v>
      </c>
      <c r="E7" s="30">
        <v>533.092682</v>
      </c>
      <c r="F7" s="32">
        <v>533.092682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82</v>
      </c>
      <c r="B8" s="36" t="s">
        <v>83</v>
      </c>
      <c r="C8" s="37" t="s">
        <v>89</v>
      </c>
      <c r="D8" s="74" t="s">
        <v>90</v>
      </c>
      <c r="E8" s="30">
        <v>47.28</v>
      </c>
      <c r="F8" s="32">
        <v>0</v>
      </c>
      <c r="G8" s="31">
        <v>47.28</v>
      </c>
      <c r="H8" s="30">
        <v>0</v>
      </c>
      <c r="I8" s="32">
        <v>0</v>
      </c>
    </row>
    <row r="9" spans="1:9" ht="26.25" customHeight="1">
      <c r="A9" s="29" t="s">
        <v>82</v>
      </c>
      <c r="B9" s="36" t="s">
        <v>83</v>
      </c>
      <c r="C9" s="37" t="s">
        <v>98</v>
      </c>
      <c r="D9" s="74" t="s">
        <v>99</v>
      </c>
      <c r="E9" s="30">
        <v>69</v>
      </c>
      <c r="F9" s="32">
        <v>0</v>
      </c>
      <c r="G9" s="31">
        <v>69</v>
      </c>
      <c r="H9" s="30">
        <v>0</v>
      </c>
      <c r="I9" s="32">
        <v>0</v>
      </c>
    </row>
    <row r="10" spans="1:9" ht="26.25" customHeight="1">
      <c r="A10" s="29" t="s">
        <v>82</v>
      </c>
      <c r="B10" s="36" t="s">
        <v>83</v>
      </c>
      <c r="C10" s="37" t="s">
        <v>96</v>
      </c>
      <c r="D10" s="74" t="s">
        <v>97</v>
      </c>
      <c r="E10" s="30">
        <v>30</v>
      </c>
      <c r="F10" s="32">
        <v>0</v>
      </c>
      <c r="G10" s="31">
        <v>30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106</v>
      </c>
      <c r="D11" s="74" t="s">
        <v>107</v>
      </c>
      <c r="E11" s="30">
        <v>122.5</v>
      </c>
      <c r="F11" s="32">
        <v>0</v>
      </c>
      <c r="G11" s="31">
        <v>122.5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104</v>
      </c>
      <c r="D12" s="74" t="s">
        <v>105</v>
      </c>
      <c r="E12" s="30">
        <v>16.085296</v>
      </c>
      <c r="F12" s="32">
        <v>16.085296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82</v>
      </c>
      <c r="B13" s="36" t="s">
        <v>83</v>
      </c>
      <c r="C13" s="37" t="s">
        <v>84</v>
      </c>
      <c r="D13" s="74" t="s">
        <v>85</v>
      </c>
      <c r="E13" s="30">
        <v>8.9522</v>
      </c>
      <c r="F13" s="32">
        <v>0</v>
      </c>
      <c r="G13" s="31">
        <v>8.9522</v>
      </c>
      <c r="H13" s="30">
        <v>0</v>
      </c>
      <c r="I13" s="32">
        <v>0</v>
      </c>
    </row>
    <row r="14" spans="1:9" ht="26.25" customHeight="1">
      <c r="A14" s="29" t="s">
        <v>86</v>
      </c>
      <c r="B14" s="36" t="s">
        <v>87</v>
      </c>
      <c r="C14" s="37" t="s">
        <v>83</v>
      </c>
      <c r="D14" s="74" t="s">
        <v>88</v>
      </c>
      <c r="E14" s="30">
        <v>53.4938</v>
      </c>
      <c r="F14" s="32">
        <v>53.4938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86</v>
      </c>
      <c r="B15" s="36" t="s">
        <v>87</v>
      </c>
      <c r="C15" s="37" t="s">
        <v>87</v>
      </c>
      <c r="D15" s="74" t="s">
        <v>100</v>
      </c>
      <c r="E15" s="30">
        <v>50.7002</v>
      </c>
      <c r="F15" s="32">
        <v>50.7002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91</v>
      </c>
      <c r="B16" s="36" t="s">
        <v>92</v>
      </c>
      <c r="C16" s="37" t="s">
        <v>83</v>
      </c>
      <c r="D16" s="74" t="s">
        <v>95</v>
      </c>
      <c r="E16" s="30">
        <v>24.0865</v>
      </c>
      <c r="F16" s="32">
        <v>24.0865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91</v>
      </c>
      <c r="B17" s="36" t="s">
        <v>92</v>
      </c>
      <c r="C17" s="37" t="s">
        <v>89</v>
      </c>
      <c r="D17" s="74" t="s">
        <v>103</v>
      </c>
      <c r="E17" s="30">
        <v>1.2805</v>
      </c>
      <c r="F17" s="32">
        <v>1.2805</v>
      </c>
      <c r="G17" s="31">
        <v>0</v>
      </c>
      <c r="H17" s="30">
        <v>0</v>
      </c>
      <c r="I17" s="32">
        <v>0</v>
      </c>
    </row>
    <row r="18" spans="1:9" ht="26.25" customHeight="1">
      <c r="A18" s="29" t="s">
        <v>91</v>
      </c>
      <c r="B18" s="36" t="s">
        <v>92</v>
      </c>
      <c r="C18" s="37" t="s">
        <v>93</v>
      </c>
      <c r="D18" s="74" t="s">
        <v>94</v>
      </c>
      <c r="E18" s="30">
        <v>4.806</v>
      </c>
      <c r="F18" s="32">
        <v>4.806</v>
      </c>
      <c r="G18" s="31">
        <v>0</v>
      </c>
      <c r="H18" s="30">
        <v>0</v>
      </c>
      <c r="I18" s="32">
        <v>0</v>
      </c>
    </row>
    <row r="19" spans="1:9" ht="26.25" customHeight="1">
      <c r="A19" s="29" t="s">
        <v>101</v>
      </c>
      <c r="B19" s="36" t="s">
        <v>89</v>
      </c>
      <c r="C19" s="37" t="s">
        <v>83</v>
      </c>
      <c r="D19" s="74" t="s">
        <v>102</v>
      </c>
      <c r="E19" s="30">
        <v>59.76</v>
      </c>
      <c r="F19" s="32">
        <v>59.76</v>
      </c>
      <c r="G19" s="31">
        <v>0</v>
      </c>
      <c r="H19" s="30">
        <v>0</v>
      </c>
      <c r="I19" s="32">
        <v>0</v>
      </c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116</v>
      </c>
      <c r="I1" s="16"/>
    </row>
    <row r="2" spans="1:9" ht="25.5" customHeight="1">
      <c r="A2" s="93" t="s">
        <v>117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118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119</v>
      </c>
      <c r="F5" s="103" t="s">
        <v>120</v>
      </c>
      <c r="G5" s="103" t="s">
        <v>121</v>
      </c>
      <c r="H5" s="103" t="s">
        <v>122</v>
      </c>
      <c r="J5" s="16"/>
    </row>
    <row r="6" spans="1:10" ht="18.75" customHeight="1">
      <c r="A6" s="105" t="s">
        <v>123</v>
      </c>
      <c r="B6" s="106">
        <f>SUM(B7:B9)</f>
        <v>1012.084978</v>
      </c>
      <c r="C6" s="107" t="s">
        <v>124</v>
      </c>
      <c r="D6" s="108">
        <f aca="true" t="shared" si="0" ref="D6:G6">SUM(D7:D35)</f>
        <v>1012.084978</v>
      </c>
      <c r="E6" s="108">
        <f t="shared" si="0"/>
        <v>1012.084978</v>
      </c>
      <c r="F6" s="108">
        <f t="shared" si="0"/>
        <v>0</v>
      </c>
      <c r="G6" s="108">
        <f t="shared" si="0"/>
        <v>0</v>
      </c>
      <c r="H6" s="109"/>
      <c r="J6" s="16"/>
    </row>
    <row r="7" spans="1:10" ht="17.25" customHeight="1">
      <c r="A7" s="105" t="s">
        <v>125</v>
      </c>
      <c r="B7" s="106">
        <v>1012.084978</v>
      </c>
      <c r="C7" s="110" t="s">
        <v>126</v>
      </c>
      <c r="D7" s="111">
        <f aca="true" t="shared" si="1" ref="D7:D35">SUM(E7:G7)</f>
        <v>817.957978</v>
      </c>
      <c r="E7" s="111">
        <v>817.957978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127</v>
      </c>
      <c r="B8" s="106">
        <v>0</v>
      </c>
      <c r="C8" s="110" t="s">
        <v>128</v>
      </c>
      <c r="D8" s="111">
        <f t="shared" si="1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129</v>
      </c>
      <c r="B9" s="30">
        <v>0</v>
      </c>
      <c r="C9" s="110" t="s">
        <v>130</v>
      </c>
      <c r="D9" s="111">
        <f t="shared" si="1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131</v>
      </c>
      <c r="B10" s="113"/>
      <c r="C10" s="110" t="s">
        <v>132</v>
      </c>
      <c r="D10" s="111">
        <f t="shared" si="1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125</v>
      </c>
      <c r="B11" s="106"/>
      <c r="C11" s="110" t="s">
        <v>133</v>
      </c>
      <c r="D11" s="111">
        <f t="shared" si="1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127</v>
      </c>
      <c r="B12" s="106"/>
      <c r="C12" s="110" t="s">
        <v>134</v>
      </c>
      <c r="D12" s="111">
        <f t="shared" si="1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129</v>
      </c>
      <c r="B13" s="30"/>
      <c r="C13" s="110" t="s">
        <v>135</v>
      </c>
      <c r="D13" s="111">
        <f t="shared" si="1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136</v>
      </c>
      <c r="B14" s="113"/>
      <c r="C14" s="110" t="s">
        <v>137</v>
      </c>
      <c r="D14" s="111">
        <f t="shared" si="1"/>
        <v>104.194</v>
      </c>
      <c r="E14" s="111">
        <v>104.194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138</v>
      </c>
      <c r="D15" s="111">
        <f t="shared" si="1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139</v>
      </c>
      <c r="D16" s="111">
        <f t="shared" si="1"/>
        <v>30.173</v>
      </c>
      <c r="E16" s="111">
        <v>30.173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140</v>
      </c>
      <c r="D17" s="111">
        <f t="shared" si="1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141</v>
      </c>
      <c r="D18" s="111">
        <f t="shared" si="1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142</v>
      </c>
      <c r="D19" s="111">
        <f t="shared" si="1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143</v>
      </c>
      <c r="D20" s="111">
        <f t="shared" si="1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144</v>
      </c>
      <c r="D21" s="111">
        <f t="shared" si="1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145</v>
      </c>
      <c r="D22" s="111">
        <f t="shared" si="1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146</v>
      </c>
      <c r="D23" s="111">
        <f t="shared" si="1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147</v>
      </c>
      <c r="D24" s="111">
        <f t="shared" si="1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148</v>
      </c>
      <c r="D25" s="111">
        <f t="shared" si="1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149</v>
      </c>
      <c r="D26" s="111">
        <f t="shared" si="1"/>
        <v>59.76</v>
      </c>
      <c r="E26" s="111">
        <v>59.76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150</v>
      </c>
      <c r="D27" s="111">
        <f t="shared" si="1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151</v>
      </c>
      <c r="D28" s="111">
        <f t="shared" si="1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152</v>
      </c>
      <c r="D29" s="111">
        <f t="shared" si="1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153</v>
      </c>
      <c r="D30" s="111">
        <f t="shared" si="1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154</v>
      </c>
      <c r="D31" s="111">
        <f t="shared" si="1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155</v>
      </c>
      <c r="D32" s="111">
        <f t="shared" si="1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156</v>
      </c>
      <c r="D33" s="111">
        <f t="shared" si="1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157</v>
      </c>
      <c r="D34" s="111">
        <f t="shared" si="1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158</v>
      </c>
      <c r="D35" s="111">
        <f t="shared" si="1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159</v>
      </c>
      <c r="B37" s="108">
        <f>SUM(B6+B10)</f>
        <v>1012.084978</v>
      </c>
      <c r="C37" s="121" t="s">
        <v>160</v>
      </c>
      <c r="D37" s="120">
        <f aca="true" t="shared" si="2" ref="D37:G37">D6</f>
        <v>1012.084978</v>
      </c>
      <c r="E37" s="120">
        <f t="shared" si="2"/>
        <v>1012.084978</v>
      </c>
      <c r="F37" s="120">
        <f t="shared" si="2"/>
        <v>0</v>
      </c>
      <c r="G37" s="120">
        <f t="shared" si="2"/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161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163</v>
      </c>
      <c r="B4" s="62"/>
      <c r="C4" s="63"/>
      <c r="D4" s="64" t="s">
        <v>164</v>
      </c>
      <c r="E4" s="65" t="s">
        <v>165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166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167</v>
      </c>
      <c r="D5" s="64"/>
      <c r="E5" s="67" t="s">
        <v>59</v>
      </c>
      <c r="F5" s="68" t="s">
        <v>168</v>
      </c>
      <c r="G5" s="69"/>
      <c r="H5" s="69"/>
      <c r="I5" s="68" t="s">
        <v>169</v>
      </c>
      <c r="J5" s="69"/>
      <c r="K5" s="69"/>
      <c r="L5" s="68" t="s">
        <v>170</v>
      </c>
      <c r="M5" s="69"/>
      <c r="N5" s="81"/>
      <c r="O5" s="82" t="s">
        <v>59</v>
      </c>
      <c r="P5" s="83" t="s">
        <v>112</v>
      </c>
      <c r="Q5" s="89" t="s">
        <v>113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112</v>
      </c>
      <c r="H6" s="73" t="s">
        <v>113</v>
      </c>
      <c r="I6" s="27" t="s">
        <v>74</v>
      </c>
      <c r="J6" s="73" t="s">
        <v>112</v>
      </c>
      <c r="K6" s="73" t="s">
        <v>113</v>
      </c>
      <c r="L6" s="27" t="s">
        <v>74</v>
      </c>
      <c r="M6" s="73" t="s">
        <v>112</v>
      </c>
      <c r="N6" s="84" t="s">
        <v>113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171</v>
      </c>
      <c r="B7" s="36" t="s">
        <v>83</v>
      </c>
      <c r="C7" s="74" t="s">
        <v>172</v>
      </c>
      <c r="D7" s="75">
        <v>425.1202</v>
      </c>
      <c r="E7" s="75">
        <v>425.1202</v>
      </c>
      <c r="F7" s="30">
        <v>425.1202</v>
      </c>
      <c r="G7" s="31">
        <v>425.1202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171</v>
      </c>
      <c r="B8" s="36" t="s">
        <v>89</v>
      </c>
      <c r="C8" s="74" t="s">
        <v>173</v>
      </c>
      <c r="D8" s="75">
        <v>79.7812</v>
      </c>
      <c r="E8" s="75">
        <v>79.7812</v>
      </c>
      <c r="F8" s="30">
        <v>79.7812</v>
      </c>
      <c r="G8" s="31">
        <v>79.7812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171</v>
      </c>
      <c r="B9" s="36" t="s">
        <v>93</v>
      </c>
      <c r="C9" s="74" t="s">
        <v>102</v>
      </c>
      <c r="D9" s="75">
        <v>57.1524</v>
      </c>
      <c r="E9" s="75">
        <v>57.1524</v>
      </c>
      <c r="F9" s="30">
        <v>57.1524</v>
      </c>
      <c r="G9" s="31">
        <v>57.1524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174</v>
      </c>
      <c r="B10" s="36" t="s">
        <v>83</v>
      </c>
      <c r="C10" s="74" t="s">
        <v>175</v>
      </c>
      <c r="D10" s="75">
        <v>178.317782</v>
      </c>
      <c r="E10" s="75">
        <v>178.317782</v>
      </c>
      <c r="F10" s="30">
        <v>178.317782</v>
      </c>
      <c r="G10" s="31">
        <v>74.037782</v>
      </c>
      <c r="H10" s="75">
        <v>104.28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174</v>
      </c>
      <c r="B11" s="36" t="s">
        <v>89</v>
      </c>
      <c r="C11" s="74" t="s">
        <v>176</v>
      </c>
      <c r="D11" s="75">
        <v>82.5</v>
      </c>
      <c r="E11" s="75">
        <v>82.5</v>
      </c>
      <c r="F11" s="30">
        <v>82.5</v>
      </c>
      <c r="G11" s="31">
        <v>0</v>
      </c>
      <c r="H11" s="75">
        <v>82.5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174</v>
      </c>
      <c r="B12" s="36" t="s">
        <v>93</v>
      </c>
      <c r="C12" s="74" t="s">
        <v>177</v>
      </c>
      <c r="D12" s="75">
        <v>19</v>
      </c>
      <c r="E12" s="75">
        <v>19</v>
      </c>
      <c r="F12" s="30">
        <v>19</v>
      </c>
      <c r="G12" s="31">
        <v>0</v>
      </c>
      <c r="H12" s="75">
        <v>19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174</v>
      </c>
      <c r="B13" s="36" t="s">
        <v>178</v>
      </c>
      <c r="C13" s="74" t="s">
        <v>179</v>
      </c>
      <c r="D13" s="75">
        <v>14.85</v>
      </c>
      <c r="E13" s="75">
        <v>14.85</v>
      </c>
      <c r="F13" s="30">
        <v>14.85</v>
      </c>
      <c r="G13" s="31">
        <v>14.85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174</v>
      </c>
      <c r="B14" s="36" t="s">
        <v>180</v>
      </c>
      <c r="C14" s="74" t="s">
        <v>181</v>
      </c>
      <c r="D14" s="75">
        <v>1</v>
      </c>
      <c r="E14" s="75">
        <v>1</v>
      </c>
      <c r="F14" s="30">
        <v>1</v>
      </c>
      <c r="G14" s="31">
        <v>1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174</v>
      </c>
      <c r="B15" s="36" t="s">
        <v>84</v>
      </c>
      <c r="C15" s="74" t="s">
        <v>182</v>
      </c>
      <c r="D15" s="75">
        <v>69.42</v>
      </c>
      <c r="E15" s="75">
        <v>69.42</v>
      </c>
      <c r="F15" s="30">
        <v>69.42</v>
      </c>
      <c r="G15" s="31">
        <v>6.42</v>
      </c>
      <c r="H15" s="75">
        <v>63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183</v>
      </c>
      <c r="B16" s="36" t="s">
        <v>83</v>
      </c>
      <c r="C16" s="74" t="s">
        <v>184</v>
      </c>
      <c r="D16" s="75">
        <v>20.1311</v>
      </c>
      <c r="E16" s="75">
        <v>20.1311</v>
      </c>
      <c r="F16" s="30">
        <v>20.1311</v>
      </c>
      <c r="G16" s="31">
        <v>20.1311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183</v>
      </c>
      <c r="B17" s="36" t="s">
        <v>89</v>
      </c>
      <c r="C17" s="74" t="s">
        <v>185</v>
      </c>
      <c r="D17" s="75">
        <v>1.538496</v>
      </c>
      <c r="E17" s="75">
        <v>1.538496</v>
      </c>
      <c r="F17" s="30">
        <v>1.538496</v>
      </c>
      <c r="G17" s="31">
        <v>1.538496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186</v>
      </c>
      <c r="B18" s="36" t="s">
        <v>87</v>
      </c>
      <c r="C18" s="74" t="s">
        <v>187</v>
      </c>
      <c r="D18" s="75">
        <v>44.6884</v>
      </c>
      <c r="E18" s="75">
        <v>44.6884</v>
      </c>
      <c r="F18" s="30">
        <v>44.6884</v>
      </c>
      <c r="G18" s="31">
        <v>44.6884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186</v>
      </c>
      <c r="B19" s="36" t="s">
        <v>84</v>
      </c>
      <c r="C19" s="74" t="s">
        <v>188</v>
      </c>
      <c r="D19" s="75">
        <v>18.5854</v>
      </c>
      <c r="E19" s="75">
        <v>18.5854</v>
      </c>
      <c r="F19" s="30">
        <v>18.5854</v>
      </c>
      <c r="G19" s="31">
        <v>18.5854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E13" sqref="E13:E14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189</v>
      </c>
    </row>
    <row r="2" spans="1:94" ht="22.5" customHeight="1">
      <c r="A2" s="52" t="s">
        <v>190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191</v>
      </c>
      <c r="B4" s="46"/>
      <c r="C4" s="46"/>
      <c r="D4" s="47"/>
      <c r="E4" s="11" t="s">
        <v>164</v>
      </c>
      <c r="F4" s="47" t="s">
        <v>184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185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192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193</v>
      </c>
      <c r="BI4" s="8"/>
      <c r="BJ4" s="8"/>
      <c r="BK4" s="8"/>
      <c r="BL4" s="8"/>
      <c r="BM4" s="8" t="s">
        <v>194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195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196</v>
      </c>
      <c r="CR4" s="8"/>
      <c r="CS4" s="8"/>
      <c r="CT4" s="8" t="s">
        <v>197</v>
      </c>
      <c r="CU4" s="8"/>
      <c r="CV4" s="8"/>
      <c r="CW4" s="8"/>
      <c r="CX4" s="8"/>
      <c r="CY4" s="8"/>
      <c r="CZ4" s="8" t="s">
        <v>198</v>
      </c>
      <c r="DA4" s="8"/>
      <c r="DB4" s="8"/>
      <c r="DC4" s="8" t="s">
        <v>199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200</v>
      </c>
      <c r="H5" s="53" t="s">
        <v>201</v>
      </c>
      <c r="I5" s="53" t="s">
        <v>202</v>
      </c>
      <c r="J5" s="11" t="s">
        <v>203</v>
      </c>
      <c r="K5" s="11" t="s">
        <v>204</v>
      </c>
      <c r="L5" s="11" t="s">
        <v>205</v>
      </c>
      <c r="M5" s="11" t="s">
        <v>206</v>
      </c>
      <c r="N5" s="11" t="s">
        <v>207</v>
      </c>
      <c r="O5" s="11" t="s">
        <v>208</v>
      </c>
      <c r="P5" s="11" t="s">
        <v>209</v>
      </c>
      <c r="Q5" s="10" t="s">
        <v>102</v>
      </c>
      <c r="R5" s="10" t="s">
        <v>210</v>
      </c>
      <c r="S5" s="10" t="s">
        <v>211</v>
      </c>
      <c r="T5" s="10" t="s">
        <v>74</v>
      </c>
      <c r="U5" s="10" t="s">
        <v>212</v>
      </c>
      <c r="V5" s="10" t="s">
        <v>213</v>
      </c>
      <c r="W5" s="10" t="s">
        <v>214</v>
      </c>
      <c r="X5" s="10" t="s">
        <v>215</v>
      </c>
      <c r="Y5" s="10" t="s">
        <v>216</v>
      </c>
      <c r="Z5" s="10" t="s">
        <v>217</v>
      </c>
      <c r="AA5" s="10" t="s">
        <v>218</v>
      </c>
      <c r="AB5" s="10" t="s">
        <v>219</v>
      </c>
      <c r="AC5" s="10" t="s">
        <v>220</v>
      </c>
      <c r="AD5" s="10" t="s">
        <v>221</v>
      </c>
      <c r="AE5" s="10" t="s">
        <v>222</v>
      </c>
      <c r="AF5" s="10" t="s">
        <v>223</v>
      </c>
      <c r="AG5" s="10" t="s">
        <v>224</v>
      </c>
      <c r="AH5" s="10" t="s">
        <v>176</v>
      </c>
      <c r="AI5" s="10" t="s">
        <v>177</v>
      </c>
      <c r="AJ5" s="10" t="s">
        <v>179</v>
      </c>
      <c r="AK5" s="10" t="s">
        <v>225</v>
      </c>
      <c r="AL5" s="10" t="s">
        <v>226</v>
      </c>
      <c r="AM5" s="10" t="s">
        <v>227</v>
      </c>
      <c r="AN5" s="10" t="s">
        <v>228</v>
      </c>
      <c r="AO5" s="10" t="s">
        <v>229</v>
      </c>
      <c r="AP5" s="10" t="s">
        <v>230</v>
      </c>
      <c r="AQ5" s="10" t="s">
        <v>231</v>
      </c>
      <c r="AR5" s="10" t="s">
        <v>232</v>
      </c>
      <c r="AS5" s="10" t="s">
        <v>233</v>
      </c>
      <c r="AT5" s="10" t="s">
        <v>234</v>
      </c>
      <c r="AU5" s="10" t="s">
        <v>182</v>
      </c>
      <c r="AV5" s="10" t="s">
        <v>74</v>
      </c>
      <c r="AW5" s="10" t="s">
        <v>235</v>
      </c>
      <c r="AX5" s="10" t="s">
        <v>236</v>
      </c>
      <c r="AY5" s="10" t="s">
        <v>237</v>
      </c>
      <c r="AZ5" s="10" t="s">
        <v>238</v>
      </c>
      <c r="BA5" s="10" t="s">
        <v>239</v>
      </c>
      <c r="BB5" s="10" t="s">
        <v>240</v>
      </c>
      <c r="BC5" s="10" t="s">
        <v>241</v>
      </c>
      <c r="BD5" s="10" t="s">
        <v>242</v>
      </c>
      <c r="BE5" s="10" t="s">
        <v>243</v>
      </c>
      <c r="BF5" s="10" t="s">
        <v>244</v>
      </c>
      <c r="BG5" s="10" t="s">
        <v>245</v>
      </c>
      <c r="BH5" s="10" t="s">
        <v>74</v>
      </c>
      <c r="BI5" s="10" t="s">
        <v>246</v>
      </c>
      <c r="BJ5" s="10" t="s">
        <v>247</v>
      </c>
      <c r="BK5" s="10" t="s">
        <v>248</v>
      </c>
      <c r="BL5" s="10" t="s">
        <v>249</v>
      </c>
      <c r="BM5" s="10" t="s">
        <v>74</v>
      </c>
      <c r="BN5" s="10" t="s">
        <v>250</v>
      </c>
      <c r="BO5" s="10" t="s">
        <v>251</v>
      </c>
      <c r="BP5" s="10" t="s">
        <v>252</v>
      </c>
      <c r="BQ5" s="10" t="s">
        <v>253</v>
      </c>
      <c r="BR5" s="10" t="s">
        <v>254</v>
      </c>
      <c r="BS5" s="10" t="s">
        <v>255</v>
      </c>
      <c r="BT5" s="10" t="s">
        <v>256</v>
      </c>
      <c r="BU5" s="10" t="s">
        <v>257</v>
      </c>
      <c r="BV5" s="10" t="s">
        <v>258</v>
      </c>
      <c r="BW5" s="10" t="s">
        <v>259</v>
      </c>
      <c r="BX5" s="10" t="s">
        <v>260</v>
      </c>
      <c r="BY5" s="10" t="s">
        <v>261</v>
      </c>
      <c r="BZ5" s="10" t="s">
        <v>74</v>
      </c>
      <c r="CA5" s="10" t="s">
        <v>250</v>
      </c>
      <c r="CB5" s="10" t="s">
        <v>251</v>
      </c>
      <c r="CC5" s="10" t="s">
        <v>252</v>
      </c>
      <c r="CD5" s="10" t="s">
        <v>253</v>
      </c>
      <c r="CE5" s="10" t="s">
        <v>254</v>
      </c>
      <c r="CF5" s="10" t="s">
        <v>255</v>
      </c>
      <c r="CG5" s="10" t="s">
        <v>256</v>
      </c>
      <c r="CH5" s="10" t="s">
        <v>262</v>
      </c>
      <c r="CI5" s="10" t="s">
        <v>263</v>
      </c>
      <c r="CJ5" s="10" t="s">
        <v>264</v>
      </c>
      <c r="CK5" s="10" t="s">
        <v>265</v>
      </c>
      <c r="CL5" s="10" t="s">
        <v>257</v>
      </c>
      <c r="CM5" s="10" t="s">
        <v>258</v>
      </c>
      <c r="CN5" s="10" t="s">
        <v>259</v>
      </c>
      <c r="CO5" s="10" t="s">
        <v>260</v>
      </c>
      <c r="CP5" s="10" t="s">
        <v>266</v>
      </c>
      <c r="CQ5" s="10" t="s">
        <v>74</v>
      </c>
      <c r="CR5" s="10" t="s">
        <v>267</v>
      </c>
      <c r="CS5" s="10" t="s">
        <v>268</v>
      </c>
      <c r="CT5" s="10" t="s">
        <v>74</v>
      </c>
      <c r="CU5" s="10" t="s">
        <v>267</v>
      </c>
      <c r="CV5" s="10" t="s">
        <v>269</v>
      </c>
      <c r="CW5" s="10" t="s">
        <v>270</v>
      </c>
      <c r="CX5" s="10" t="s">
        <v>271</v>
      </c>
      <c r="CY5" s="10" t="s">
        <v>268</v>
      </c>
      <c r="CZ5" s="10" t="s">
        <v>74</v>
      </c>
      <c r="DA5" s="10" t="s">
        <v>272</v>
      </c>
      <c r="DB5" s="10" t="s">
        <v>273</v>
      </c>
      <c r="DC5" s="10" t="s">
        <v>74</v>
      </c>
      <c r="DD5" s="10" t="s">
        <v>274</v>
      </c>
      <c r="DE5" s="10" t="s">
        <v>275</v>
      </c>
      <c r="DF5" s="10" t="s">
        <v>276</v>
      </c>
      <c r="DG5" s="11" t="s">
        <v>199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82</v>
      </c>
      <c r="B7" s="36" t="s">
        <v>83</v>
      </c>
      <c r="C7" s="37" t="s">
        <v>83</v>
      </c>
      <c r="D7" s="56" t="s">
        <v>108</v>
      </c>
      <c r="E7" s="30">
        <v>533.092682</v>
      </c>
      <c r="F7" s="30">
        <v>427.5249</v>
      </c>
      <c r="G7" s="30">
        <v>244.2324</v>
      </c>
      <c r="H7" s="30">
        <v>169.5365</v>
      </c>
      <c r="I7" s="30">
        <v>11.3513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2.4047</v>
      </c>
      <c r="Q7" s="30">
        <v>0</v>
      </c>
      <c r="R7" s="39">
        <v>0</v>
      </c>
      <c r="S7" s="39">
        <v>0</v>
      </c>
      <c r="T7" s="39">
        <v>92.567782</v>
      </c>
      <c r="U7" s="39">
        <v>13.68</v>
      </c>
      <c r="V7" s="39">
        <v>0</v>
      </c>
      <c r="W7" s="39">
        <v>0</v>
      </c>
      <c r="X7" s="39">
        <v>0</v>
      </c>
      <c r="Y7" s="39">
        <v>1</v>
      </c>
      <c r="Z7" s="39">
        <v>2</v>
      </c>
      <c r="AA7" s="39">
        <v>5.836</v>
      </c>
      <c r="AB7" s="39">
        <v>0</v>
      </c>
      <c r="AC7" s="39">
        <v>0</v>
      </c>
      <c r="AD7" s="39">
        <v>10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14.85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4.95325</v>
      </c>
      <c r="AQ7" s="39">
        <v>3.968532</v>
      </c>
      <c r="AR7" s="39">
        <v>0</v>
      </c>
      <c r="AS7" s="39">
        <v>29.88</v>
      </c>
      <c r="AT7" s="39">
        <v>0</v>
      </c>
      <c r="AU7" s="39">
        <v>5.4</v>
      </c>
      <c r="AV7" s="39">
        <v>13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13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82</v>
      </c>
      <c r="B8" s="36" t="s">
        <v>83</v>
      </c>
      <c r="C8" s="37" t="s">
        <v>89</v>
      </c>
      <c r="D8" s="56" t="s">
        <v>90</v>
      </c>
      <c r="E8" s="30">
        <v>47.28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47.28</v>
      </c>
      <c r="U8" s="39">
        <v>29.28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5.5</v>
      </c>
      <c r="AI8" s="39">
        <v>5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7.5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82</v>
      </c>
      <c r="B9" s="36" t="s">
        <v>83</v>
      </c>
      <c r="C9" s="37" t="s">
        <v>98</v>
      </c>
      <c r="D9" s="56" t="s">
        <v>99</v>
      </c>
      <c r="E9" s="30">
        <v>69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69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69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82</v>
      </c>
      <c r="B10" s="36" t="s">
        <v>83</v>
      </c>
      <c r="C10" s="37" t="s">
        <v>96</v>
      </c>
      <c r="D10" s="56" t="s">
        <v>97</v>
      </c>
      <c r="E10" s="30">
        <v>30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30</v>
      </c>
      <c r="U10" s="39">
        <v>5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10</v>
      </c>
      <c r="AE10" s="39">
        <v>0</v>
      </c>
      <c r="AF10" s="39">
        <v>0</v>
      </c>
      <c r="AG10" s="39">
        <v>0</v>
      </c>
      <c r="AH10" s="39">
        <v>5</v>
      </c>
      <c r="AI10" s="39">
        <v>10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106</v>
      </c>
      <c r="D11" s="56" t="s">
        <v>107</v>
      </c>
      <c r="E11" s="30">
        <v>122.5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122.5</v>
      </c>
      <c r="U11" s="39">
        <v>6</v>
      </c>
      <c r="V11" s="39">
        <v>54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3</v>
      </c>
      <c r="AI11" s="39">
        <v>4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55.5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104</v>
      </c>
      <c r="D12" s="56" t="s">
        <v>105</v>
      </c>
      <c r="E12" s="30">
        <v>16.085296</v>
      </c>
      <c r="F12" s="30">
        <v>14.0268</v>
      </c>
      <c r="G12" s="30">
        <v>8.8692</v>
      </c>
      <c r="H12" s="30">
        <v>3.0792</v>
      </c>
      <c r="I12" s="30">
        <v>0</v>
      </c>
      <c r="J12" s="30">
        <v>0</v>
      </c>
      <c r="K12" s="30">
        <v>1.8192</v>
      </c>
      <c r="L12" s="30">
        <v>0</v>
      </c>
      <c r="M12" s="30">
        <v>0</v>
      </c>
      <c r="N12" s="30">
        <v>0</v>
      </c>
      <c r="O12" s="30">
        <v>0</v>
      </c>
      <c r="P12" s="30">
        <v>0.2592</v>
      </c>
      <c r="Q12" s="30">
        <v>0</v>
      </c>
      <c r="R12" s="39">
        <v>0</v>
      </c>
      <c r="S12" s="39">
        <v>0</v>
      </c>
      <c r="T12" s="39">
        <v>1.538496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0.129216</v>
      </c>
      <c r="AQ12" s="39">
        <v>0.08928</v>
      </c>
      <c r="AR12" s="39">
        <v>0</v>
      </c>
      <c r="AS12" s="39">
        <v>0</v>
      </c>
      <c r="AT12" s="39">
        <v>0</v>
      </c>
      <c r="AU12" s="39">
        <v>1.32</v>
      </c>
      <c r="AV12" s="39">
        <v>0.52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0.52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86</v>
      </c>
      <c r="B13" s="36" t="s">
        <v>87</v>
      </c>
      <c r="C13" s="37" t="s">
        <v>83</v>
      </c>
      <c r="D13" s="56" t="s">
        <v>88</v>
      </c>
      <c r="E13" s="30">
        <v>53.4938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3.74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2.72</v>
      </c>
      <c r="AR13" s="39">
        <v>0</v>
      </c>
      <c r="AS13" s="39">
        <v>0</v>
      </c>
      <c r="AT13" s="39">
        <v>0</v>
      </c>
      <c r="AU13" s="39">
        <v>1.02</v>
      </c>
      <c r="AV13" s="39">
        <v>49.7538</v>
      </c>
      <c r="AW13" s="39">
        <v>12.2564</v>
      </c>
      <c r="AX13" s="39">
        <v>32.432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5.0654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86</v>
      </c>
      <c r="B14" s="36" t="s">
        <v>87</v>
      </c>
      <c r="C14" s="37" t="s">
        <v>87</v>
      </c>
      <c r="D14" s="56" t="s">
        <v>100</v>
      </c>
      <c r="E14" s="30">
        <v>50.7002</v>
      </c>
      <c r="F14" s="30">
        <v>50.7002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50.7002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91</v>
      </c>
      <c r="B15" s="36" t="s">
        <v>92</v>
      </c>
      <c r="C15" s="37" t="s">
        <v>83</v>
      </c>
      <c r="D15" s="56" t="s">
        <v>95</v>
      </c>
      <c r="E15" s="30">
        <v>24.0865</v>
      </c>
      <c r="F15" s="30">
        <v>24.0865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24.0865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91</v>
      </c>
      <c r="B16" s="36" t="s">
        <v>92</v>
      </c>
      <c r="C16" s="37" t="s">
        <v>89</v>
      </c>
      <c r="D16" s="56" t="s">
        <v>103</v>
      </c>
      <c r="E16" s="30">
        <v>1.2805</v>
      </c>
      <c r="F16" s="30">
        <v>1.2805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1.2805</v>
      </c>
      <c r="O16" s="30">
        <v>0</v>
      </c>
      <c r="P16" s="30">
        <v>0</v>
      </c>
      <c r="Q16" s="30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91</v>
      </c>
      <c r="B17" s="36" t="s">
        <v>92</v>
      </c>
      <c r="C17" s="37" t="s">
        <v>93</v>
      </c>
      <c r="D17" s="56" t="s">
        <v>94</v>
      </c>
      <c r="E17" s="30">
        <v>4.806</v>
      </c>
      <c r="F17" s="30">
        <v>4.806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4.806</v>
      </c>
      <c r="P17" s="30">
        <v>0</v>
      </c>
      <c r="Q17" s="30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1:111" ht="26.25" customHeight="1">
      <c r="A18" s="29" t="s">
        <v>101</v>
      </c>
      <c r="B18" s="36" t="s">
        <v>89</v>
      </c>
      <c r="C18" s="37" t="s">
        <v>83</v>
      </c>
      <c r="D18" s="56" t="s">
        <v>102</v>
      </c>
      <c r="E18" s="30">
        <v>59.76</v>
      </c>
      <c r="F18" s="30">
        <v>59.76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59.76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5">
      <selection activeCell="I26" sqref="I26"/>
    </sheetView>
  </sheetViews>
  <sheetFormatPr defaultColWidth="9.16015625" defaultRowHeight="11.25"/>
  <cols>
    <col min="1" max="2" width="6.16015625" style="0" customWidth="1"/>
    <col min="3" max="3" width="32.332031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277</v>
      </c>
    </row>
    <row r="2" spans="1:6" ht="21" customHeight="1">
      <c r="A2" s="2" t="s">
        <v>278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279</v>
      </c>
      <c r="B4" s="47"/>
      <c r="C4" s="8"/>
      <c r="D4" s="48" t="s">
        <v>112</v>
      </c>
      <c r="E4" s="8"/>
      <c r="F4" s="8"/>
    </row>
    <row r="5" spans="1:6" ht="34.5" customHeight="1">
      <c r="A5" s="8" t="s">
        <v>70</v>
      </c>
      <c r="B5" s="46"/>
      <c r="C5" s="11" t="s">
        <v>280</v>
      </c>
      <c r="D5" s="49" t="s">
        <v>59</v>
      </c>
      <c r="E5" s="10" t="s">
        <v>281</v>
      </c>
      <c r="F5" s="11" t="s">
        <v>282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283</v>
      </c>
      <c r="B7" s="36" t="s">
        <v>83</v>
      </c>
      <c r="C7" s="38" t="s">
        <v>200</v>
      </c>
      <c r="D7" s="51">
        <v>253.1016</v>
      </c>
      <c r="E7" s="39">
        <v>253.1016</v>
      </c>
      <c r="F7" s="40">
        <v>0</v>
      </c>
    </row>
    <row r="8" spans="1:6" ht="18.75" customHeight="1">
      <c r="A8" s="29" t="s">
        <v>283</v>
      </c>
      <c r="B8" s="36" t="s">
        <v>89</v>
      </c>
      <c r="C8" s="38" t="s">
        <v>201</v>
      </c>
      <c r="D8" s="51">
        <v>172.6157</v>
      </c>
      <c r="E8" s="39">
        <v>172.6157</v>
      </c>
      <c r="F8" s="40">
        <v>0</v>
      </c>
    </row>
    <row r="9" spans="1:6" ht="18.75" customHeight="1">
      <c r="A9" s="29" t="s">
        <v>283</v>
      </c>
      <c r="B9" s="36" t="s">
        <v>93</v>
      </c>
      <c r="C9" s="38" t="s">
        <v>202</v>
      </c>
      <c r="D9" s="51">
        <v>11.3513</v>
      </c>
      <c r="E9" s="39">
        <v>11.3513</v>
      </c>
      <c r="F9" s="40">
        <v>0</v>
      </c>
    </row>
    <row r="10" spans="1:6" ht="18.75" customHeight="1">
      <c r="A10" s="29" t="s">
        <v>283</v>
      </c>
      <c r="B10" s="36" t="s">
        <v>96</v>
      </c>
      <c r="C10" s="38" t="s">
        <v>204</v>
      </c>
      <c r="D10" s="51">
        <v>1.8192</v>
      </c>
      <c r="E10" s="39">
        <v>1.8192</v>
      </c>
      <c r="F10" s="40">
        <v>0</v>
      </c>
    </row>
    <row r="11" spans="1:6" ht="18.75" customHeight="1">
      <c r="A11" s="29" t="s">
        <v>283</v>
      </c>
      <c r="B11" s="36" t="s">
        <v>106</v>
      </c>
      <c r="C11" s="38" t="s">
        <v>284</v>
      </c>
      <c r="D11" s="51">
        <v>50.7002</v>
      </c>
      <c r="E11" s="39">
        <v>50.7002</v>
      </c>
      <c r="F11" s="40">
        <v>0</v>
      </c>
    </row>
    <row r="12" spans="1:6" ht="18.75" customHeight="1">
      <c r="A12" s="29" t="s">
        <v>283</v>
      </c>
      <c r="B12" s="36" t="s">
        <v>285</v>
      </c>
      <c r="C12" s="38" t="s">
        <v>207</v>
      </c>
      <c r="D12" s="51">
        <v>25.367</v>
      </c>
      <c r="E12" s="39">
        <v>25.367</v>
      </c>
      <c r="F12" s="40">
        <v>0</v>
      </c>
    </row>
    <row r="13" spans="1:6" ht="18.75" customHeight="1">
      <c r="A13" s="29" t="s">
        <v>283</v>
      </c>
      <c r="B13" s="36" t="s">
        <v>92</v>
      </c>
      <c r="C13" s="38" t="s">
        <v>208</v>
      </c>
      <c r="D13" s="51">
        <v>4.806</v>
      </c>
      <c r="E13" s="39">
        <v>4.806</v>
      </c>
      <c r="F13" s="40">
        <v>0</v>
      </c>
    </row>
    <row r="14" spans="1:6" ht="18.75" customHeight="1">
      <c r="A14" s="29" t="s">
        <v>283</v>
      </c>
      <c r="B14" s="36" t="s">
        <v>286</v>
      </c>
      <c r="C14" s="38" t="s">
        <v>209</v>
      </c>
      <c r="D14" s="51">
        <v>2.6639</v>
      </c>
      <c r="E14" s="39">
        <v>2.6639</v>
      </c>
      <c r="F14" s="40">
        <v>0</v>
      </c>
    </row>
    <row r="15" spans="1:6" ht="18.75" customHeight="1">
      <c r="A15" s="29" t="s">
        <v>283</v>
      </c>
      <c r="B15" s="36" t="s">
        <v>287</v>
      </c>
      <c r="C15" s="38" t="s">
        <v>102</v>
      </c>
      <c r="D15" s="51">
        <v>59.76</v>
      </c>
      <c r="E15" s="39">
        <v>59.76</v>
      </c>
      <c r="F15" s="40">
        <v>0</v>
      </c>
    </row>
    <row r="16" spans="1:6" ht="18.75" customHeight="1">
      <c r="A16" s="29" t="s">
        <v>288</v>
      </c>
      <c r="B16" s="36" t="s">
        <v>83</v>
      </c>
      <c r="C16" s="38" t="s">
        <v>212</v>
      </c>
      <c r="D16" s="51">
        <v>13.68</v>
      </c>
      <c r="E16" s="39">
        <v>0</v>
      </c>
      <c r="F16" s="40">
        <v>13.68</v>
      </c>
    </row>
    <row r="17" spans="1:6" ht="18.75" customHeight="1">
      <c r="A17" s="29" t="s">
        <v>288</v>
      </c>
      <c r="B17" s="36" t="s">
        <v>87</v>
      </c>
      <c r="C17" s="38" t="s">
        <v>216</v>
      </c>
      <c r="D17" s="51">
        <v>1</v>
      </c>
      <c r="E17" s="39">
        <v>0</v>
      </c>
      <c r="F17" s="40">
        <v>1</v>
      </c>
    </row>
    <row r="18" spans="1:6" ht="18.75" customHeight="1">
      <c r="A18" s="29" t="s">
        <v>288</v>
      </c>
      <c r="B18" s="36" t="s">
        <v>178</v>
      </c>
      <c r="C18" s="38" t="s">
        <v>217</v>
      </c>
      <c r="D18" s="51">
        <v>2</v>
      </c>
      <c r="E18" s="39">
        <v>0</v>
      </c>
      <c r="F18" s="40">
        <v>2</v>
      </c>
    </row>
    <row r="19" spans="1:6" ht="18.75" customHeight="1">
      <c r="A19" s="29" t="s">
        <v>288</v>
      </c>
      <c r="B19" s="36" t="s">
        <v>96</v>
      </c>
      <c r="C19" s="38" t="s">
        <v>218</v>
      </c>
      <c r="D19" s="51">
        <v>5.836</v>
      </c>
      <c r="E19" s="39">
        <v>0</v>
      </c>
      <c r="F19" s="40">
        <v>5.836</v>
      </c>
    </row>
    <row r="20" spans="1:6" ht="18.75" customHeight="1">
      <c r="A20" s="29" t="s">
        <v>288</v>
      </c>
      <c r="B20" s="36" t="s">
        <v>92</v>
      </c>
      <c r="C20" s="38" t="s">
        <v>221</v>
      </c>
      <c r="D20" s="51">
        <v>10</v>
      </c>
      <c r="E20" s="39">
        <v>0</v>
      </c>
      <c r="F20" s="40">
        <v>10</v>
      </c>
    </row>
    <row r="21" spans="1:6" ht="18.75" customHeight="1">
      <c r="A21" s="29" t="s">
        <v>288</v>
      </c>
      <c r="B21" s="36" t="s">
        <v>287</v>
      </c>
      <c r="C21" s="38" t="s">
        <v>223</v>
      </c>
      <c r="D21" s="51">
        <v>1</v>
      </c>
      <c r="E21" s="39">
        <v>0</v>
      </c>
      <c r="F21" s="40">
        <v>1</v>
      </c>
    </row>
    <row r="22" spans="1:6" ht="18.75" customHeight="1">
      <c r="A22" s="29" t="s">
        <v>288</v>
      </c>
      <c r="B22" s="36" t="s">
        <v>289</v>
      </c>
      <c r="C22" s="38" t="s">
        <v>179</v>
      </c>
      <c r="D22" s="51">
        <v>14.85</v>
      </c>
      <c r="E22" s="39">
        <v>0</v>
      </c>
      <c r="F22" s="40">
        <v>14.85</v>
      </c>
    </row>
    <row r="23" spans="1:6" ht="18.75" customHeight="1">
      <c r="A23" s="29" t="s">
        <v>288</v>
      </c>
      <c r="B23" s="36" t="s">
        <v>290</v>
      </c>
      <c r="C23" s="38" t="s">
        <v>230</v>
      </c>
      <c r="D23" s="51">
        <v>5.082466</v>
      </c>
      <c r="E23" s="39">
        <v>0</v>
      </c>
      <c r="F23" s="40">
        <v>5.082466</v>
      </c>
    </row>
    <row r="24" spans="1:6" ht="18.75" customHeight="1">
      <c r="A24" s="29" t="s">
        <v>288</v>
      </c>
      <c r="B24" s="36" t="s">
        <v>291</v>
      </c>
      <c r="C24" s="38" t="s">
        <v>231</v>
      </c>
      <c r="D24" s="51">
        <v>6.777812</v>
      </c>
      <c r="E24" s="39">
        <v>0</v>
      </c>
      <c r="F24" s="40">
        <v>6.777812</v>
      </c>
    </row>
    <row r="25" spans="1:6" ht="18.75" customHeight="1">
      <c r="A25" s="29" t="s">
        <v>288</v>
      </c>
      <c r="B25" s="36" t="s">
        <v>292</v>
      </c>
      <c r="C25" s="38" t="s">
        <v>233</v>
      </c>
      <c r="D25" s="51">
        <v>29.88</v>
      </c>
      <c r="E25" s="39">
        <v>0</v>
      </c>
      <c r="F25" s="40">
        <v>29.88</v>
      </c>
    </row>
    <row r="26" spans="1:6" ht="18.75" customHeight="1">
      <c r="A26" s="29" t="s">
        <v>288</v>
      </c>
      <c r="B26" s="36" t="s">
        <v>84</v>
      </c>
      <c r="C26" s="38" t="s">
        <v>182</v>
      </c>
      <c r="D26" s="51">
        <v>7.74</v>
      </c>
      <c r="E26" s="39">
        <v>0</v>
      </c>
      <c r="F26" s="40">
        <v>7.74</v>
      </c>
    </row>
    <row r="27" spans="1:6" ht="18.75" customHeight="1">
      <c r="A27" s="29" t="s">
        <v>293</v>
      </c>
      <c r="B27" s="36" t="s">
        <v>83</v>
      </c>
      <c r="C27" s="38" t="s">
        <v>235</v>
      </c>
      <c r="D27" s="51">
        <v>12.2564</v>
      </c>
      <c r="E27" s="39">
        <v>0</v>
      </c>
      <c r="F27" s="40">
        <v>0</v>
      </c>
    </row>
    <row r="28" spans="1:6" ht="18.75" customHeight="1">
      <c r="A28" s="29" t="s">
        <v>293</v>
      </c>
      <c r="B28" s="36" t="s">
        <v>89</v>
      </c>
      <c r="C28" s="38" t="s">
        <v>236</v>
      </c>
      <c r="D28" s="51">
        <v>32.432</v>
      </c>
      <c r="E28" s="39">
        <v>0</v>
      </c>
      <c r="F28" s="40">
        <v>0</v>
      </c>
    </row>
    <row r="29" spans="1:6" ht="18.75" customHeight="1">
      <c r="A29" s="29" t="s">
        <v>293</v>
      </c>
      <c r="B29" s="36" t="s">
        <v>84</v>
      </c>
      <c r="C29" s="38" t="s">
        <v>245</v>
      </c>
      <c r="D29" s="51">
        <v>18.5854</v>
      </c>
      <c r="E29" s="39">
        <v>18.59</v>
      </c>
      <c r="F29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294</v>
      </c>
    </row>
    <row r="2" spans="1:6" ht="21" customHeight="1">
      <c r="A2" s="2" t="s">
        <v>295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296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82</v>
      </c>
      <c r="B6" s="36" t="s">
        <v>83</v>
      </c>
      <c r="C6" s="36" t="s">
        <v>89</v>
      </c>
      <c r="D6" s="38" t="s">
        <v>90</v>
      </c>
      <c r="E6" s="43" t="s">
        <v>297</v>
      </c>
      <c r="F6" s="39">
        <v>11.4</v>
      </c>
    </row>
    <row r="7" spans="1:6" ht="16.5" customHeight="1">
      <c r="A7" s="36" t="s">
        <v>82</v>
      </c>
      <c r="B7" s="36" t="s">
        <v>83</v>
      </c>
      <c r="C7" s="36" t="s">
        <v>89</v>
      </c>
      <c r="D7" s="38" t="s">
        <v>90</v>
      </c>
      <c r="E7" s="43" t="s">
        <v>298</v>
      </c>
      <c r="F7" s="39">
        <v>16</v>
      </c>
    </row>
    <row r="8" spans="1:6" ht="16.5" customHeight="1">
      <c r="A8" s="36" t="s">
        <v>82</v>
      </c>
      <c r="B8" s="36" t="s">
        <v>83</v>
      </c>
      <c r="C8" s="36" t="s">
        <v>89</v>
      </c>
      <c r="D8" s="38" t="s">
        <v>90</v>
      </c>
      <c r="E8" s="43" t="s">
        <v>299</v>
      </c>
      <c r="F8" s="39">
        <v>5</v>
      </c>
    </row>
    <row r="9" spans="1:6" ht="16.5" customHeight="1">
      <c r="A9" s="36" t="s">
        <v>82</v>
      </c>
      <c r="B9" s="36" t="s">
        <v>83</v>
      </c>
      <c r="C9" s="36" t="s">
        <v>89</v>
      </c>
      <c r="D9" s="38" t="s">
        <v>90</v>
      </c>
      <c r="E9" s="43" t="s">
        <v>300</v>
      </c>
      <c r="F9" s="39">
        <v>14.88</v>
      </c>
    </row>
    <row r="10" spans="1:6" ht="16.5" customHeight="1">
      <c r="A10" s="36" t="s">
        <v>82</v>
      </c>
      <c r="B10" s="36" t="s">
        <v>83</v>
      </c>
      <c r="C10" s="36" t="s">
        <v>98</v>
      </c>
      <c r="D10" s="38" t="s">
        <v>99</v>
      </c>
      <c r="E10" s="43" t="s">
        <v>301</v>
      </c>
      <c r="F10" s="39">
        <v>3</v>
      </c>
    </row>
    <row r="11" spans="1:6" ht="16.5" customHeight="1">
      <c r="A11" s="36" t="s">
        <v>82</v>
      </c>
      <c r="B11" s="36" t="s">
        <v>83</v>
      </c>
      <c r="C11" s="36" t="s">
        <v>98</v>
      </c>
      <c r="D11" s="38" t="s">
        <v>99</v>
      </c>
      <c r="E11" s="43" t="s">
        <v>302</v>
      </c>
      <c r="F11" s="39">
        <v>66</v>
      </c>
    </row>
    <row r="12" spans="1:6" ht="16.5" customHeight="1">
      <c r="A12" s="36" t="s">
        <v>82</v>
      </c>
      <c r="B12" s="36" t="s">
        <v>83</v>
      </c>
      <c r="C12" s="36" t="s">
        <v>96</v>
      </c>
      <c r="D12" s="38" t="s">
        <v>97</v>
      </c>
      <c r="E12" s="43" t="s">
        <v>303</v>
      </c>
      <c r="F12" s="39">
        <v>10</v>
      </c>
    </row>
    <row r="13" spans="1:6" ht="16.5" customHeight="1">
      <c r="A13" s="36" t="s">
        <v>82</v>
      </c>
      <c r="B13" s="36" t="s">
        <v>83</v>
      </c>
      <c r="C13" s="36" t="s">
        <v>96</v>
      </c>
      <c r="D13" s="38" t="s">
        <v>97</v>
      </c>
      <c r="E13" s="43" t="s">
        <v>304</v>
      </c>
      <c r="F13" s="39">
        <v>20</v>
      </c>
    </row>
    <row r="14" spans="1:6" ht="16.5" customHeight="1">
      <c r="A14" s="36" t="s">
        <v>82</v>
      </c>
      <c r="B14" s="36" t="s">
        <v>83</v>
      </c>
      <c r="C14" s="36" t="s">
        <v>106</v>
      </c>
      <c r="D14" s="38" t="s">
        <v>107</v>
      </c>
      <c r="E14" s="43" t="s">
        <v>305</v>
      </c>
      <c r="F14" s="39">
        <v>107</v>
      </c>
    </row>
    <row r="15" spans="1:6" ht="16.5" customHeight="1">
      <c r="A15" s="36" t="s">
        <v>82</v>
      </c>
      <c r="B15" s="36" t="s">
        <v>83</v>
      </c>
      <c r="C15" s="36" t="s">
        <v>106</v>
      </c>
      <c r="D15" s="38" t="s">
        <v>107</v>
      </c>
      <c r="E15" s="43" t="s">
        <v>306</v>
      </c>
      <c r="F15" s="39">
        <v>15.5</v>
      </c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2021-03-25T08:17:43Z</dcterms:created>
  <dcterms:modified xsi:type="dcterms:W3CDTF">2022-07-18T08:33:38Z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D361E3A2D7DE457D98CBF02FD7D0731A</vt:lpwstr>
  </property>
</Properties>
</file>