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11</definedName>
    <definedName name="_xlnm.Print_Area" localSheetId="6">8</definedName>
    <definedName name="_xlnm.Print_Area" localSheetId="7">21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<sst xmlns="http://schemas.openxmlformats.org/spreadsheetml/2006/main" count="620" uniqueCount="317">
  <si>
    <t>攀枝花市仁和区科学技术协会</t>
  </si>
  <si>
    <t>2021年部门预算</t>
  </si>
  <si>
    <t>日期：2021年   3月    日</t>
  </si>
  <si>
    <t>表1</t>
  </si>
  <si>
    <t>部门预算收支总表</t>
  </si>
  <si>
    <t>填报单位：攀枝花市仁和区科学技术协会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</si>
  <si>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</si>
  <si>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</si>
  <si>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</si>
  <si>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</si>
  <si>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</si>
  <si>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</si>
  <si>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</si>
  <si>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</si>
  <si>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</si>
  <si>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</si>
  <si>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</si>
  <si>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</si>
  <si>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</si>
  <si>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</si>
  <si>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</si>
  <si>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</si>
  <si>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</si>
  <si>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</si>
  <si>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</si>
  <si>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</si>
  <si>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</si>
  <si>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</si>
  <si>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</si>
  <si>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</si>
  <si>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</si>
  <si>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</si>
  <si>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</si>
  <si>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</si>
  <si>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</si>
  <si>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</si>
  <si>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</si>
  <si>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</si>
  <si>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</si>
  <si>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</si>
  <si>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</si>
  <si>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</si>
  <si>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</si>
  <si>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</si>
  <si>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</si>
  <si>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</si>
  <si>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</si>
  <si>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</si>
  <si>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</si>
  <si>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</si>
  <si>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</si>
  <si>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</si>
  <si>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</si>
  <si>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</si>
  <si>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</si>
  <si>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</si>
  <si>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</si>
  <si>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</si>
  <si>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</si>
  <si>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</si>
  <si>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</si>
  <si>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</si>
  <si>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</si>
  <si>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</si>
  <si>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</si>
  <si>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</si>
  <si>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</si>
  <si>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</si>
  <si>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</si>
  <si>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</si>
  <si>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</si>
  <si>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</si>
  <si>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</si>
  <si>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</si>
  <si>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</si>
  <si>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</si>
  <si>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</si>
  <si>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</si>
  <si>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</si>
  <si>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</si>
  <si>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</si>
  <si>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</si>
  <si>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</si>
  <si>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</si>
  <si>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</si>
  <si>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</si>
  <si>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208</t>
  </si>
  <si>
    <t>05</t>
  </si>
  <si>
    <t>机关事业单位基本养老保险缴费支出</t>
  </si>
  <si>
    <t>206</t>
  </si>
  <si>
    <t>07</t>
  </si>
  <si>
    <t>99</t>
  </si>
  <si>
    <t>其他科学技术普及支出</t>
  </si>
  <si>
    <t>01</t>
  </si>
  <si>
    <t>行政运行（科学）</t>
  </si>
  <si>
    <t>221</t>
  </si>
  <si>
    <t>住房公积金</t>
  </si>
  <si>
    <t>03</t>
  </si>
  <si>
    <t>公务员医疗补助</t>
  </si>
  <si>
    <t>行政单位医疗</t>
  </si>
  <si>
    <t>行政单位离退休</t>
  </si>
  <si>
    <t>科普活动</t>
  </si>
  <si>
    <t>其他科学技术管理事务支出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</si>
  <si>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</si>
  <si>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</si>
  <si>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</si>
  <si>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</si>
  <si>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</si>
  <si>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</si>
  <si>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</si>
  <si>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</si>
  <si>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</si>
  <si>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</si>
  <si>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</si>
  <si>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</si>
  <si>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</si>
  <si>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</si>
  <si>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</si>
  <si>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</si>
  <si>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</si>
  <si>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</si>
  <si>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</si>
  <si>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</si>
  <si>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</si>
  <si>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</si>
  <si>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</si>
  <si>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</si>
  <si>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</si>
  <si>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</si>
  <si>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</si>
  <si>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</si>
  <si>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</si>
  <si>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</si>
  <si>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</si>
  <si>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</si>
  <si>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</si>
  <si>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</si>
  <si>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</si>
  <si>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</si>
  <si>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</si>
  <si>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</si>
  <si>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</si>
  <si>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</si>
  <si>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</si>
  <si>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</si>
  <si>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</si>
  <si>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</si>
  <si>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</si>
  <si>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</si>
  <si>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</si>
  <si>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</si>
  <si>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</si>
  <si>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</si>
  <si>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</si>
  <si>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</si>
  <si>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</si>
  <si>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</si>
  <si>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</si>
  <si>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</si>
  <si>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</si>
  <si>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</si>
  <si>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</si>
  <si>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</si>
  <si>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</si>
  <si>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</si>
  <si>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</si>
  <si>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</si>
  <si>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</si>
  <si>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</si>
  <si>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</si>
  <si>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</si>
  <si>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06</t>
  </si>
  <si>
    <t>公务接待费</t>
  </si>
  <si>
    <t>08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</si>
  <si>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</si>
  <si>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</si>
  <si>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</si>
  <si>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</si>
  <si>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</si>
  <si>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</si>
  <si>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</si>
  <si>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</si>
  <si>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</si>
  <si>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</si>
  <si>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</si>
  <si>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</si>
  <si>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</si>
  <si>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</si>
  <si>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</si>
  <si>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</si>
  <si>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</si>
  <si>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</si>
  <si>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</si>
  <si>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</si>
  <si>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</si>
  <si>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</si>
  <si>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</si>
  <si>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</si>
  <si>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</si>
  <si>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</si>
  <si>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</si>
  <si>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</si>
  <si>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</si>
  <si>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</si>
  <si>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</si>
  <si>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</si>
  <si>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</si>
  <si>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</si>
  <si>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</si>
  <si>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</si>
  <si>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</si>
  <si>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</si>
  <si>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</si>
  <si>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</si>
  <si>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</si>
  <si>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</si>
  <si>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</si>
  <si>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</si>
  <si>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</si>
  <si>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</si>
  <si>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</si>
  <si>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</si>
  <si>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</si>
  <si>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</si>
  <si>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</si>
  <si>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</si>
  <si>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</si>
  <si>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</si>
  <si>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</si>
  <si>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</si>
  <si>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</si>
  <si>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</si>
  <si>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</si>
  <si>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</si>
  <si>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</si>
  <si>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</si>
  <si>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</si>
  <si>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</si>
  <si>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</si>
  <si>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</si>
  <si>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</si>
  <si>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</si>
  <si>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</si>
  <si>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</si>
  <si>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</si>
  <si>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</si>
  <si>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</si>
  <si>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</si>
  <si>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</si>
  <si>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</si>
  <si>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</si>
  <si>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</si>
  <si>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</si>
  <si>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</si>
  <si>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</si>
  <si>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</si>
  <si>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</si>
  <si>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</si>
  <si>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</si>
  <si>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</si>
  <si>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</si>
  <si>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</si>
  <si>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</si>
  <si>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</si>
  <si>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</si>
  <si>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</si>
  <si>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</si>
  <si>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</si>
  <si>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</si>
  <si>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</si>
  <si>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</si>
  <si>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</si>
  <si>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</si>
  <si>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</si>
  <si>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</si>
  <si>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</si>
  <si>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</si>
  <si>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</si>
  <si>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</si>
  <si>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</si>
  <si>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</si>
  <si>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</si>
  <si>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</si>
  <si>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</si>
  <si>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</si>
  <si>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</si>
  <si>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</si>
  <si>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</si>
  <si>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</si>
  <si>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</si>
  <si>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</si>
  <si>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开展科学技术普及活动及牵头组织实施《全民科学素质纲要》工作专项经费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</si>
  <si>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</si>
  <si>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</si>
  <si>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</si>
  <si>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</si>
  <si>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</si>
  <si>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</si>
  <si>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</si>
  <si>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</si>
  <si>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</si>
  <si>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</si>
  <si>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</si>
  <si>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</si>
  <si>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</si>
  <si>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</si>
  <si>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</si>
  <si>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</si>
  <si>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</si>
  <si>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</si>
  <si>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</si>
  <si>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</si>
  <si>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</si>
  <si>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说明：本单位无国有资本经营预算</t>
  </si>
  <si>
    <t>此表无内容</t>
  </si>
  <si>
    <t>此表无内容</t>
  </si>
  <si>
    <t>此表无内容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</si>
</sst>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0"/>
    </row>
    <row r="2" ht="84" customHeight="1">
      <c r="B2" s="121" t="s">
        <v>0</v>
      </c>
    </row>
    <row r="3" ht="159" customHeight="1">
      <c r="B3" s="121" t="s">
        <v>1</v>
      </c>
    </row>
    <row r="4" ht="102" customHeight="1">
      <c r="B4" s="12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292</v>
      </c>
    </row>
    <row r="2" spans="1:8" ht="17.25" customHeight="1">
      <c r="A2" s="16" t="s">
        <v>293</v>
      </c>
      <c r="B2" s="17"/>
      <c r="C2" s="17"/>
      <c r="D2" s="17"/>
      <c r="E2" s="17"/>
      <c r="F2" s="17"/>
      <c r="G2" s="17"/>
      <c r="H2" s="17"/>
    </row>
    <row r="3" spans="1:8" ht="12.75" customHeight="1">
      <c r="A3" s="141" t="s">
        <v>5</v>
      </c>
      <c r="B3" s="141"/>
      <c r="C3" s="14"/>
      <c r="D3" s="14"/>
      <c r="E3" s="14"/>
      <c r="F3" s="14"/>
      <c r="G3" s="14"/>
      <c r="H3" s="1" t="s">
        <v>6</v>
      </c>
    </row>
    <row r="4" spans="1:8" ht="14.25" customHeight="1">
      <c r="A4" s="125" t="s">
        <v>294</v>
      </c>
      <c r="B4" s="125" t="s">
        <v>295</v>
      </c>
      <c r="C4" s="19" t="s">
        <v>296</v>
      </c>
      <c r="D4" s="20"/>
      <c r="E4" s="19"/>
      <c r="F4" s="19"/>
      <c r="G4" s="19"/>
      <c r="H4" s="19"/>
    </row>
    <row r="5" spans="1:8" ht="13.5" customHeight="1">
      <c r="A5" s="125"/>
      <c r="B5" s="125"/>
      <c r="C5" s="126" t="s">
        <v>59</v>
      </c>
      <c r="D5" s="125" t="s">
        <v>297</v>
      </c>
      <c r="E5" s="21" t="s">
        <v>298</v>
      </c>
      <c r="F5" s="21"/>
      <c r="G5" s="21"/>
      <c r="H5" s="125" t="s">
        <v>172</v>
      </c>
    </row>
    <row r="6" spans="1:8" ht="25.5" customHeight="1">
      <c r="A6" s="128"/>
      <c r="B6" s="128"/>
      <c r="C6" s="127"/>
      <c r="D6" s="128"/>
      <c r="E6" s="24" t="s">
        <v>74</v>
      </c>
      <c r="F6" s="24" t="s">
        <v>299</v>
      </c>
      <c r="G6" s="24" t="s">
        <v>300</v>
      </c>
      <c r="H6" s="128"/>
    </row>
    <row r="7" spans="1:9" ht="19.5" customHeight="1">
      <c r="A7" s="25" t="s">
        <v>301</v>
      </c>
      <c r="B7" s="25" t="s">
        <v>0</v>
      </c>
      <c r="C7" s="26">
        <v>3.8732</v>
      </c>
      <c r="D7" s="27">
        <v>0</v>
      </c>
      <c r="E7" s="26">
        <v>3</v>
      </c>
      <c r="F7" s="27">
        <v>3</v>
      </c>
      <c r="G7" s="26">
        <v>0</v>
      </c>
      <c r="H7" s="28">
        <v>0.8732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D39" sqref="D39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302</v>
      </c>
    </row>
    <row r="2" spans="1:7" ht="21" customHeight="1">
      <c r="A2" s="2" t="s">
        <v>303</v>
      </c>
      <c r="B2" s="2"/>
      <c r="C2" s="2"/>
      <c r="D2" s="2"/>
      <c r="E2" s="2"/>
      <c r="F2" s="2"/>
      <c r="G2" s="2"/>
    </row>
    <row r="3" spans="1:7" ht="12.75" customHeight="1">
      <c r="A3" s="29" t="s">
        <v>5</v>
      </c>
      <c r="B3" s="29"/>
      <c r="C3" s="29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304</v>
      </c>
      <c r="F4" s="8"/>
      <c r="G4" s="8"/>
    </row>
    <row r="5" spans="1:7" ht="17.25" customHeight="1">
      <c r="A5" s="6" t="s">
        <v>70</v>
      </c>
      <c r="B5" s="6"/>
      <c r="C5" s="9"/>
      <c r="D5" s="139" t="s">
        <v>71</v>
      </c>
      <c r="E5" s="139" t="s">
        <v>59</v>
      </c>
      <c r="F5" s="139" t="s">
        <v>106</v>
      </c>
      <c r="G5" s="125" t="s">
        <v>107</v>
      </c>
    </row>
    <row r="6" spans="1:7" ht="17.25" customHeight="1">
      <c r="A6" s="30" t="s">
        <v>79</v>
      </c>
      <c r="B6" s="30" t="s">
        <v>80</v>
      </c>
      <c r="C6" s="31" t="s">
        <v>81</v>
      </c>
      <c r="D6" s="139"/>
      <c r="E6" s="139"/>
      <c r="F6" s="139"/>
      <c r="G6" s="125"/>
    </row>
    <row r="7" spans="1:7" ht="16.5" customHeight="1">
      <c r="A7" s="25"/>
      <c r="B7" s="32"/>
      <c r="C7" s="33"/>
      <c r="D7" s="145" t="s">
        <v>316</v>
      </c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305</v>
      </c>
    </row>
    <row r="2" spans="1:8" ht="17.25" customHeight="1">
      <c r="A2" s="16" t="s">
        <v>306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5</v>
      </c>
      <c r="B3" s="18"/>
      <c r="C3" s="14"/>
      <c r="D3" s="14"/>
      <c r="E3" s="14"/>
      <c r="F3" s="14"/>
      <c r="G3" s="14"/>
      <c r="H3" s="1" t="s">
        <v>6</v>
      </c>
    </row>
    <row r="4" spans="1:8" ht="14.25" customHeight="1">
      <c r="A4" s="142" t="s">
        <v>294</v>
      </c>
      <c r="B4" s="142" t="s">
        <v>295</v>
      </c>
      <c r="C4" s="19" t="s">
        <v>307</v>
      </c>
      <c r="D4" s="20"/>
      <c r="E4" s="19"/>
      <c r="F4" s="19"/>
      <c r="G4" s="19"/>
      <c r="H4" s="19"/>
    </row>
    <row r="5" spans="1:8" ht="13.5" customHeight="1">
      <c r="A5" s="125"/>
      <c r="B5" s="125"/>
      <c r="C5" s="126" t="s">
        <v>59</v>
      </c>
      <c r="D5" s="125" t="s">
        <v>297</v>
      </c>
      <c r="E5" s="21" t="s">
        <v>298</v>
      </c>
      <c r="F5" s="21"/>
      <c r="G5" s="21"/>
      <c r="H5" s="125" t="s">
        <v>172</v>
      </c>
    </row>
    <row r="6" spans="1:8" ht="25.5" customHeight="1">
      <c r="A6" s="128"/>
      <c r="B6" s="128"/>
      <c r="C6" s="127"/>
      <c r="D6" s="128"/>
      <c r="E6" s="24" t="s">
        <v>74</v>
      </c>
      <c r="F6" s="24" t="s">
        <v>299</v>
      </c>
      <c r="G6" s="24" t="s">
        <v>300</v>
      </c>
      <c r="H6" s="128"/>
    </row>
    <row r="7" spans="1:9" ht="19.5" customHeight="1">
      <c r="A7" s="25"/>
      <c r="B7" s="144" t="s">
        <v>315</v>
      </c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7" width="18.66015625" style="0" customWidth="1"/>
    <col min="8" max="8" width="39.83203125" style="0" customWidth="1"/>
  </cols>
  <sheetData>
    <row r="1" ht="18.75" customHeight="1">
      <c r="H1" s="1" t="s">
        <v>308</v>
      </c>
    </row>
    <row r="2" spans="1:8" ht="21" customHeight="1">
      <c r="A2" s="2" t="s">
        <v>309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310</v>
      </c>
      <c r="B4" s="6"/>
      <c r="C4" s="6"/>
      <c r="D4" s="7"/>
      <c r="E4" s="8"/>
      <c r="F4" s="8" t="s">
        <v>311</v>
      </c>
      <c r="G4" s="8"/>
      <c r="H4" s="8"/>
    </row>
    <row r="5" spans="1:8" ht="24" customHeight="1">
      <c r="A5" s="6" t="s">
        <v>70</v>
      </c>
      <c r="B5" s="6"/>
      <c r="C5" s="9"/>
      <c r="D5" s="139" t="s">
        <v>294</v>
      </c>
      <c r="E5" s="139" t="s">
        <v>312</v>
      </c>
      <c r="F5" s="139" t="s">
        <v>59</v>
      </c>
      <c r="G5" s="139" t="s">
        <v>106</v>
      </c>
      <c r="H5" s="125" t="s">
        <v>107</v>
      </c>
    </row>
    <row r="6" spans="1:8" ht="21.75" customHeight="1">
      <c r="A6" s="10" t="s">
        <v>79</v>
      </c>
      <c r="B6" s="10" t="s">
        <v>80</v>
      </c>
      <c r="C6" s="11" t="s">
        <v>81</v>
      </c>
      <c r="D6" s="139"/>
      <c r="E6" s="139"/>
      <c r="F6" s="139"/>
      <c r="G6" s="139"/>
      <c r="H6" s="125"/>
    </row>
    <row r="7" spans="1:8" ht="16.5" customHeight="1">
      <c r="A7" s="12"/>
      <c r="B7" s="12"/>
      <c r="C7" s="12"/>
      <c r="D7" s="13"/>
      <c r="E7" s="13" t="s">
        <v>314</v>
      </c>
      <c r="F7" s="13"/>
      <c r="G7" s="13"/>
      <c r="H7" s="143"/>
    </row>
    <row r="8" spans="1:8" ht="24" customHeight="1">
      <c r="A8" t="s">
        <v>313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1.2986111111111112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abSelected="1" zoomScalePageLayoutView="0" workbookViewId="0" topLeftCell="A19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6" t="s">
        <v>4</v>
      </c>
      <c r="B2" s="77"/>
      <c r="C2" s="77"/>
      <c r="D2" s="77"/>
    </row>
    <row r="3" spans="1:4" ht="12.75" customHeight="1">
      <c r="A3" s="78" t="s">
        <v>5</v>
      </c>
      <c r="D3" s="1" t="s">
        <v>6</v>
      </c>
    </row>
    <row r="4" spans="1:4" ht="17.25" customHeight="1">
      <c r="A4" s="123" t="s">
        <v>7</v>
      </c>
      <c r="B4" s="124"/>
      <c r="C4" s="79" t="s">
        <v>8</v>
      </c>
      <c r="D4" s="43"/>
    </row>
    <row r="5" spans="1:4" ht="17.25" customHeight="1">
      <c r="A5" s="82" t="s">
        <v>9</v>
      </c>
      <c r="B5" s="107" t="s">
        <v>10</v>
      </c>
      <c r="C5" s="107" t="s">
        <v>11</v>
      </c>
      <c r="D5" s="84" t="s">
        <v>10</v>
      </c>
    </row>
    <row r="6" spans="1:4" ht="17.25" customHeight="1">
      <c r="A6" s="108"/>
      <c r="B6" s="109"/>
      <c r="C6" s="99" t="s">
        <v>12</v>
      </c>
      <c r="D6" s="86">
        <v>0</v>
      </c>
    </row>
    <row r="7" spans="1:4" ht="17.25" customHeight="1">
      <c r="A7" s="85" t="s">
        <v>13</v>
      </c>
      <c r="B7" s="86">
        <v>94.086388</v>
      </c>
      <c r="C7" s="90" t="s">
        <v>14</v>
      </c>
      <c r="D7" s="86">
        <v>0</v>
      </c>
    </row>
    <row r="8" spans="1:4" ht="17.25" customHeight="1">
      <c r="A8" s="85" t="s">
        <v>15</v>
      </c>
      <c r="B8" s="26">
        <v>0</v>
      </c>
      <c r="C8" s="90" t="s">
        <v>16</v>
      </c>
      <c r="D8" s="86">
        <v>0</v>
      </c>
    </row>
    <row r="9" spans="1:4" ht="17.25" customHeight="1">
      <c r="A9" s="85" t="s">
        <v>17</v>
      </c>
      <c r="B9" s="93">
        <v>0</v>
      </c>
      <c r="C9" s="90" t="s">
        <v>18</v>
      </c>
      <c r="D9" s="86">
        <v>0</v>
      </c>
    </row>
    <row r="10" spans="1:4" ht="17.25" customHeight="1">
      <c r="A10" s="85" t="s">
        <v>19</v>
      </c>
      <c r="B10" s="86">
        <v>0</v>
      </c>
      <c r="C10" s="90" t="s">
        <v>20</v>
      </c>
      <c r="D10" s="86">
        <v>0</v>
      </c>
    </row>
    <row r="11" spans="1:4" ht="17.25" customHeight="1">
      <c r="A11" s="85" t="s">
        <v>21</v>
      </c>
      <c r="B11" s="86">
        <v>0</v>
      </c>
      <c r="C11" s="90" t="s">
        <v>22</v>
      </c>
      <c r="D11" s="86">
        <v>88.936488</v>
      </c>
    </row>
    <row r="12" spans="1:4" ht="17.25" customHeight="1">
      <c r="A12" s="85" t="s">
        <v>23</v>
      </c>
      <c r="B12" s="26">
        <v>0</v>
      </c>
      <c r="C12" s="90" t="s">
        <v>24</v>
      </c>
      <c r="D12" s="86">
        <v>0</v>
      </c>
    </row>
    <row r="13" spans="1:4" ht="17.25" customHeight="1">
      <c r="A13" s="85"/>
      <c r="B13" s="35"/>
      <c r="C13" s="90" t="s">
        <v>25</v>
      </c>
      <c r="D13" s="86">
        <v>9.3998</v>
      </c>
    </row>
    <row r="14" spans="1:4" ht="17.25" customHeight="1">
      <c r="A14" s="85"/>
      <c r="B14" s="35"/>
      <c r="C14" s="90" t="s">
        <v>26</v>
      </c>
      <c r="D14" s="86">
        <v>0</v>
      </c>
    </row>
    <row r="15" spans="1:4" ht="17.25" customHeight="1">
      <c r="A15" s="85"/>
      <c r="B15" s="35"/>
      <c r="C15" s="85" t="s">
        <v>27</v>
      </c>
      <c r="D15" s="86">
        <v>3.7985</v>
      </c>
    </row>
    <row r="16" spans="1:4" ht="17.25" customHeight="1">
      <c r="A16" s="85"/>
      <c r="B16" s="35"/>
      <c r="C16" s="90" t="s">
        <v>28</v>
      </c>
      <c r="D16" s="86">
        <v>0</v>
      </c>
    </row>
    <row r="17" spans="1:4" ht="17.25" customHeight="1">
      <c r="A17" s="85"/>
      <c r="B17" s="93"/>
      <c r="C17" s="85" t="s">
        <v>29</v>
      </c>
      <c r="D17" s="86">
        <v>0</v>
      </c>
    </row>
    <row r="18" spans="1:4" ht="17.25" customHeight="1">
      <c r="A18" s="85"/>
      <c r="B18" s="86"/>
      <c r="C18" s="85" t="s">
        <v>30</v>
      </c>
      <c r="D18" s="86">
        <v>0</v>
      </c>
    </row>
    <row r="19" spans="1:4" ht="17.25" customHeight="1">
      <c r="A19" s="85"/>
      <c r="B19" s="26"/>
      <c r="C19" s="85" t="s">
        <v>31</v>
      </c>
      <c r="D19" s="86">
        <v>0</v>
      </c>
    </row>
    <row r="20" spans="1:4" ht="17.25" customHeight="1">
      <c r="A20" s="85"/>
      <c r="B20" s="93"/>
      <c r="C20" s="85" t="s">
        <v>32</v>
      </c>
      <c r="D20" s="86">
        <v>0</v>
      </c>
    </row>
    <row r="21" spans="1:4" ht="17.25" customHeight="1">
      <c r="A21" s="85"/>
      <c r="B21" s="86"/>
      <c r="C21" s="85" t="s">
        <v>33</v>
      </c>
      <c r="D21" s="86">
        <v>0</v>
      </c>
    </row>
    <row r="22" spans="1:4" ht="17.25" customHeight="1">
      <c r="A22" s="85"/>
      <c r="B22" s="26"/>
      <c r="C22" s="85" t="s">
        <v>34</v>
      </c>
      <c r="D22" s="86">
        <v>0</v>
      </c>
    </row>
    <row r="23" spans="1:5" ht="17.25" customHeight="1">
      <c r="A23" s="94"/>
      <c r="B23" s="95"/>
      <c r="C23" s="85" t="s">
        <v>35</v>
      </c>
      <c r="D23" s="86">
        <v>0</v>
      </c>
      <c r="E23" s="14"/>
    </row>
    <row r="24" spans="1:4" ht="17.25" customHeight="1">
      <c r="A24" s="94"/>
      <c r="B24" s="88"/>
      <c r="C24" s="85" t="s">
        <v>36</v>
      </c>
      <c r="D24" s="86">
        <v>0</v>
      </c>
    </row>
    <row r="25" spans="1:4" ht="17.25" customHeight="1">
      <c r="A25" s="94"/>
      <c r="B25" s="89"/>
      <c r="C25" s="85" t="s">
        <v>37</v>
      </c>
      <c r="D25" s="86">
        <v>6.9516</v>
      </c>
    </row>
    <row r="26" spans="1:4" ht="17.25" customHeight="1">
      <c r="A26" s="94"/>
      <c r="B26" s="89"/>
      <c r="C26" s="85" t="s">
        <v>38</v>
      </c>
      <c r="D26" s="86">
        <v>0</v>
      </c>
    </row>
    <row r="27" spans="1:4" ht="17.25" customHeight="1">
      <c r="A27" s="94"/>
      <c r="B27" s="89"/>
      <c r="C27" s="85" t="s">
        <v>39</v>
      </c>
      <c r="D27" s="86">
        <v>0</v>
      </c>
    </row>
    <row r="28" spans="1:4" ht="18" customHeight="1">
      <c r="A28" s="94"/>
      <c r="B28" s="89"/>
      <c r="C28" s="85" t="s">
        <v>40</v>
      </c>
      <c r="D28" s="26">
        <v>0</v>
      </c>
    </row>
    <row r="29" spans="1:4" ht="17.25" customHeight="1">
      <c r="A29" s="94"/>
      <c r="B29" s="89"/>
      <c r="C29" s="85" t="s">
        <v>41</v>
      </c>
      <c r="D29" s="93">
        <v>0</v>
      </c>
    </row>
    <row r="30" spans="1:4" ht="17.25" customHeight="1">
      <c r="A30" s="94"/>
      <c r="B30" s="89"/>
      <c r="C30" s="85" t="s">
        <v>42</v>
      </c>
      <c r="D30" s="86">
        <v>0</v>
      </c>
    </row>
    <row r="31" spans="1:4" ht="16.5" customHeight="1">
      <c r="A31" s="94"/>
      <c r="B31" s="89"/>
      <c r="C31" s="85" t="s">
        <v>43</v>
      </c>
      <c r="D31" s="86">
        <v>0</v>
      </c>
    </row>
    <row r="32" spans="1:4" ht="18.75" customHeight="1">
      <c r="A32" s="94"/>
      <c r="B32" s="110"/>
      <c r="C32" s="85" t="s">
        <v>44</v>
      </c>
      <c r="D32" s="26">
        <v>0</v>
      </c>
    </row>
    <row r="33" spans="1:4" ht="16.5" customHeight="1">
      <c r="A33" s="94"/>
      <c r="B33" s="110"/>
      <c r="C33" s="85" t="s">
        <v>45</v>
      </c>
      <c r="D33" s="93">
        <v>0</v>
      </c>
    </row>
    <row r="34" spans="1:4" ht="17.25" customHeight="1">
      <c r="A34" s="94"/>
      <c r="B34" s="110"/>
      <c r="C34" s="85" t="s">
        <v>46</v>
      </c>
      <c r="D34" s="26">
        <v>0</v>
      </c>
    </row>
    <row r="35" spans="1:4" ht="16.5" customHeight="1">
      <c r="A35" s="94"/>
      <c r="B35" s="110"/>
      <c r="C35" s="99"/>
      <c r="D35" s="100"/>
    </row>
    <row r="36" spans="1:4" ht="16.5" customHeight="1">
      <c r="A36" s="101" t="s">
        <v>47</v>
      </c>
      <c r="B36" s="89">
        <f>SUM(B7:B14)</f>
        <v>94.086388</v>
      </c>
      <c r="C36" s="101" t="s">
        <v>48</v>
      </c>
      <c r="D36" s="111">
        <f>SUM(D6:D34)</f>
        <v>109.086388</v>
      </c>
    </row>
    <row r="37" spans="1:4" ht="16.5" customHeight="1">
      <c r="A37" s="112" t="s">
        <v>49</v>
      </c>
      <c r="B37" s="113"/>
      <c r="C37" s="112" t="s">
        <v>50</v>
      </c>
      <c r="D37" s="26"/>
    </row>
    <row r="38" spans="1:4" ht="16.5" customHeight="1">
      <c r="A38" s="114" t="s">
        <v>51</v>
      </c>
      <c r="B38" s="115">
        <v>15</v>
      </c>
      <c r="C38" s="112" t="s">
        <v>52</v>
      </c>
      <c r="D38" s="95"/>
    </row>
    <row r="39" spans="1:4" ht="16.5" customHeight="1">
      <c r="A39" s="112"/>
      <c r="B39" s="116"/>
      <c r="C39" s="112" t="s">
        <v>53</v>
      </c>
      <c r="D39" s="88"/>
    </row>
    <row r="40" spans="1:4" ht="18" customHeight="1">
      <c r="A40" s="112"/>
      <c r="B40" s="116"/>
      <c r="C40" s="112"/>
      <c r="D40" s="88"/>
    </row>
    <row r="41" spans="1:4" ht="16.5" customHeight="1">
      <c r="A41" s="117" t="s">
        <v>54</v>
      </c>
      <c r="B41" s="118">
        <f>SUM(B36:B38)</f>
        <v>109.086388</v>
      </c>
      <c r="C41" s="119" t="s">
        <v>55</v>
      </c>
      <c r="D41" s="118">
        <f>SUM(D36:D39)</f>
        <v>109.086388</v>
      </c>
    </row>
  </sheetData>
  <sheetProtection/>
  <mergeCells count="1">
    <mergeCell ref="A4:B4"/>
  </mergeCells>
  <printOptions horizontalCentered="1"/>
  <pageMargins left="0.7499999887361302" right="0.7499999887361302" top="0.2361111111111111" bottom="0.2361111111111111" header="0.11805555555555555" footer="0.0784722222222222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38.16015625" style="0" customWidth="1"/>
    <col min="5" max="19" width="9.5" style="0" customWidth="1"/>
    <col min="20" max="20" width="18.83203125" style="0" customWidth="1"/>
  </cols>
  <sheetData>
    <row r="1" ht="12.75" customHeight="1">
      <c r="T1" s="105" t="s">
        <v>56</v>
      </c>
    </row>
    <row r="2" spans="1:20" ht="24" customHeight="1">
      <c r="A2" s="16" t="s">
        <v>57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5</v>
      </c>
      <c r="B3" s="103"/>
      <c r="C3" s="10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6</v>
      </c>
    </row>
    <row r="4" spans="1:20" ht="20.25" customHeight="1">
      <c r="A4" s="43" t="s">
        <v>58</v>
      </c>
      <c r="B4" s="43"/>
      <c r="C4" s="43"/>
      <c r="D4" s="43"/>
      <c r="E4" s="125" t="s">
        <v>59</v>
      </c>
      <c r="F4" s="125" t="s">
        <v>60</v>
      </c>
      <c r="G4" s="125" t="s">
        <v>61</v>
      </c>
      <c r="H4" s="125" t="s">
        <v>62</v>
      </c>
      <c r="I4" s="125" t="s">
        <v>63</v>
      </c>
      <c r="J4" s="125" t="s">
        <v>64</v>
      </c>
      <c r="K4" s="125" t="s">
        <v>65</v>
      </c>
      <c r="L4" s="125"/>
      <c r="M4" s="125" t="s">
        <v>66</v>
      </c>
      <c r="N4" s="43" t="s">
        <v>67</v>
      </c>
      <c r="O4" s="43"/>
      <c r="P4" s="43"/>
      <c r="Q4" s="43"/>
      <c r="R4" s="43"/>
      <c r="S4" s="125" t="s">
        <v>68</v>
      </c>
      <c r="T4" s="125" t="s">
        <v>69</v>
      </c>
    </row>
    <row r="5" spans="1:20" ht="17.25" customHeight="1">
      <c r="A5" s="43" t="s">
        <v>70</v>
      </c>
      <c r="B5" s="43"/>
      <c r="C5" s="43"/>
      <c r="D5" s="125" t="s">
        <v>71</v>
      </c>
      <c r="E5" s="125"/>
      <c r="F5" s="125"/>
      <c r="G5" s="125"/>
      <c r="H5" s="125"/>
      <c r="I5" s="125"/>
      <c r="J5" s="125"/>
      <c r="K5" s="125" t="s">
        <v>72</v>
      </c>
      <c r="L5" s="125" t="s">
        <v>73</v>
      </c>
      <c r="M5" s="125"/>
      <c r="N5" s="125" t="s">
        <v>74</v>
      </c>
      <c r="O5" s="125" t="s">
        <v>75</v>
      </c>
      <c r="P5" s="125" t="s">
        <v>76</v>
      </c>
      <c r="Q5" s="125" t="s">
        <v>77</v>
      </c>
      <c r="R5" s="125" t="s">
        <v>78</v>
      </c>
      <c r="S5" s="125"/>
      <c r="T5" s="125"/>
    </row>
    <row r="6" spans="1:20" ht="26.25" customHeight="1">
      <c r="A6" s="48" t="s">
        <v>79</v>
      </c>
      <c r="B6" s="48" t="s">
        <v>80</v>
      </c>
      <c r="C6" s="48" t="s">
        <v>81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1" ht="21.75" customHeight="1">
      <c r="A7" s="25" t="s">
        <v>82</v>
      </c>
      <c r="B7" s="32" t="s">
        <v>83</v>
      </c>
      <c r="C7" s="33" t="s">
        <v>84</v>
      </c>
      <c r="D7" s="34" t="s">
        <v>85</v>
      </c>
      <c r="E7" s="46">
        <v>0.6145</v>
      </c>
      <c r="F7" s="35">
        <v>0</v>
      </c>
      <c r="G7" s="104">
        <v>0.6145</v>
      </c>
      <c r="H7" s="35">
        <v>0</v>
      </c>
      <c r="I7" s="104">
        <v>0</v>
      </c>
      <c r="J7" s="35">
        <v>0</v>
      </c>
      <c r="K7" s="46">
        <v>0</v>
      </c>
      <c r="L7" s="35">
        <v>0</v>
      </c>
      <c r="M7" s="104">
        <v>0</v>
      </c>
      <c r="N7" s="35">
        <v>0</v>
      </c>
      <c r="O7" s="36">
        <v>0</v>
      </c>
      <c r="P7" s="104">
        <v>0</v>
      </c>
      <c r="Q7" s="46">
        <v>0</v>
      </c>
      <c r="R7" s="35">
        <v>0</v>
      </c>
      <c r="S7" s="104">
        <v>0</v>
      </c>
      <c r="T7" s="106">
        <v>0</v>
      </c>
      <c r="U7" s="14"/>
    </row>
    <row r="8" spans="1:20" ht="21.75" customHeight="1">
      <c r="A8" s="25" t="s">
        <v>86</v>
      </c>
      <c r="B8" s="32" t="s">
        <v>87</v>
      </c>
      <c r="C8" s="33" t="s">
        <v>87</v>
      </c>
      <c r="D8" s="34" t="s">
        <v>88</v>
      </c>
      <c r="E8" s="46">
        <v>6.1214</v>
      </c>
      <c r="F8" s="35">
        <v>0</v>
      </c>
      <c r="G8" s="104">
        <v>6.1214</v>
      </c>
      <c r="H8" s="35">
        <v>0</v>
      </c>
      <c r="I8" s="104">
        <v>0</v>
      </c>
      <c r="J8" s="35">
        <v>0</v>
      </c>
      <c r="K8" s="46">
        <v>0</v>
      </c>
      <c r="L8" s="35">
        <v>0</v>
      </c>
      <c r="M8" s="104">
        <v>0</v>
      </c>
      <c r="N8" s="35">
        <v>0</v>
      </c>
      <c r="O8" s="36">
        <v>0</v>
      </c>
      <c r="P8" s="104">
        <v>0</v>
      </c>
      <c r="Q8" s="46">
        <v>0</v>
      </c>
      <c r="R8" s="35">
        <v>0</v>
      </c>
      <c r="S8" s="104">
        <v>0</v>
      </c>
      <c r="T8" s="106">
        <v>0</v>
      </c>
    </row>
    <row r="9" spans="1:20" ht="21.75" customHeight="1">
      <c r="A9" s="25" t="s">
        <v>89</v>
      </c>
      <c r="B9" s="32" t="s">
        <v>90</v>
      </c>
      <c r="C9" s="33" t="s">
        <v>91</v>
      </c>
      <c r="D9" s="34" t="s">
        <v>92</v>
      </c>
      <c r="E9" s="46">
        <v>15</v>
      </c>
      <c r="F9" s="35">
        <v>15</v>
      </c>
      <c r="G9" s="104">
        <v>15</v>
      </c>
      <c r="H9" s="35">
        <v>0</v>
      </c>
      <c r="I9" s="104">
        <v>0</v>
      </c>
      <c r="J9" s="35">
        <v>0</v>
      </c>
      <c r="K9" s="46">
        <v>0</v>
      </c>
      <c r="L9" s="35">
        <v>0</v>
      </c>
      <c r="M9" s="104">
        <v>0</v>
      </c>
      <c r="N9" s="35">
        <v>0</v>
      </c>
      <c r="O9" s="36">
        <v>0</v>
      </c>
      <c r="P9" s="104">
        <v>0</v>
      </c>
      <c r="Q9" s="46">
        <v>0</v>
      </c>
      <c r="R9" s="35">
        <v>0</v>
      </c>
      <c r="S9" s="104">
        <v>0</v>
      </c>
      <c r="T9" s="106">
        <v>0</v>
      </c>
    </row>
    <row r="10" spans="1:20" ht="21.75" customHeight="1">
      <c r="A10" s="25" t="s">
        <v>89</v>
      </c>
      <c r="B10" s="32" t="s">
        <v>93</v>
      </c>
      <c r="C10" s="33" t="s">
        <v>93</v>
      </c>
      <c r="D10" s="34" t="s">
        <v>94</v>
      </c>
      <c r="E10" s="46">
        <v>50.479536</v>
      </c>
      <c r="F10" s="35">
        <v>0</v>
      </c>
      <c r="G10" s="104">
        <v>50.479536</v>
      </c>
      <c r="H10" s="35">
        <v>0</v>
      </c>
      <c r="I10" s="104">
        <v>0</v>
      </c>
      <c r="J10" s="35">
        <v>0</v>
      </c>
      <c r="K10" s="46">
        <v>0</v>
      </c>
      <c r="L10" s="35">
        <v>0</v>
      </c>
      <c r="M10" s="104">
        <v>0</v>
      </c>
      <c r="N10" s="35">
        <v>0</v>
      </c>
      <c r="O10" s="36">
        <v>0</v>
      </c>
      <c r="P10" s="104">
        <v>0</v>
      </c>
      <c r="Q10" s="46">
        <v>0</v>
      </c>
      <c r="R10" s="35">
        <v>0</v>
      </c>
      <c r="S10" s="104">
        <v>0</v>
      </c>
      <c r="T10" s="106">
        <v>0</v>
      </c>
    </row>
    <row r="11" spans="1:20" ht="21.75" customHeight="1">
      <c r="A11" s="25" t="s">
        <v>95</v>
      </c>
      <c r="B11" s="32" t="s">
        <v>84</v>
      </c>
      <c r="C11" s="33" t="s">
        <v>93</v>
      </c>
      <c r="D11" s="34" t="s">
        <v>96</v>
      </c>
      <c r="E11" s="46">
        <v>6.9516</v>
      </c>
      <c r="F11" s="35">
        <v>0</v>
      </c>
      <c r="G11" s="104">
        <v>6.9516</v>
      </c>
      <c r="H11" s="35">
        <v>0</v>
      </c>
      <c r="I11" s="104">
        <v>0</v>
      </c>
      <c r="J11" s="35">
        <v>0</v>
      </c>
      <c r="K11" s="46">
        <v>0</v>
      </c>
      <c r="L11" s="35">
        <v>0</v>
      </c>
      <c r="M11" s="104">
        <v>0</v>
      </c>
      <c r="N11" s="35">
        <v>0</v>
      </c>
      <c r="O11" s="36">
        <v>0</v>
      </c>
      <c r="P11" s="104">
        <v>0</v>
      </c>
      <c r="Q11" s="46">
        <v>0</v>
      </c>
      <c r="R11" s="35">
        <v>0</v>
      </c>
      <c r="S11" s="104">
        <v>0</v>
      </c>
      <c r="T11" s="106">
        <v>0</v>
      </c>
    </row>
    <row r="12" spans="1:20" ht="21.75" customHeight="1">
      <c r="A12" s="25" t="s">
        <v>82</v>
      </c>
      <c r="B12" s="32" t="s">
        <v>83</v>
      </c>
      <c r="C12" s="33" t="s">
        <v>97</v>
      </c>
      <c r="D12" s="34" t="s">
        <v>98</v>
      </c>
      <c r="E12" s="46">
        <v>0.5607</v>
      </c>
      <c r="F12" s="35">
        <v>0</v>
      </c>
      <c r="G12" s="104">
        <v>0.5607</v>
      </c>
      <c r="H12" s="35">
        <v>0</v>
      </c>
      <c r="I12" s="104">
        <v>0</v>
      </c>
      <c r="J12" s="35">
        <v>0</v>
      </c>
      <c r="K12" s="46">
        <v>0</v>
      </c>
      <c r="L12" s="35">
        <v>0</v>
      </c>
      <c r="M12" s="104">
        <v>0</v>
      </c>
      <c r="N12" s="35">
        <v>0</v>
      </c>
      <c r="O12" s="36">
        <v>0</v>
      </c>
      <c r="P12" s="104">
        <v>0</v>
      </c>
      <c r="Q12" s="46">
        <v>0</v>
      </c>
      <c r="R12" s="35">
        <v>0</v>
      </c>
      <c r="S12" s="104">
        <v>0</v>
      </c>
      <c r="T12" s="106">
        <v>0</v>
      </c>
    </row>
    <row r="13" spans="1:20" ht="21.75" customHeight="1">
      <c r="A13" s="25" t="s">
        <v>82</v>
      </c>
      <c r="B13" s="32" t="s">
        <v>83</v>
      </c>
      <c r="C13" s="33" t="s">
        <v>93</v>
      </c>
      <c r="D13" s="34" t="s">
        <v>99</v>
      </c>
      <c r="E13" s="46">
        <v>2.6233</v>
      </c>
      <c r="F13" s="35">
        <v>0</v>
      </c>
      <c r="G13" s="104">
        <v>2.6233</v>
      </c>
      <c r="H13" s="35">
        <v>0</v>
      </c>
      <c r="I13" s="104">
        <v>0</v>
      </c>
      <c r="J13" s="35">
        <v>0</v>
      </c>
      <c r="K13" s="46">
        <v>0</v>
      </c>
      <c r="L13" s="35">
        <v>0</v>
      </c>
      <c r="M13" s="104">
        <v>0</v>
      </c>
      <c r="N13" s="35">
        <v>0</v>
      </c>
      <c r="O13" s="36">
        <v>0</v>
      </c>
      <c r="P13" s="104">
        <v>0</v>
      </c>
      <c r="Q13" s="46">
        <v>0</v>
      </c>
      <c r="R13" s="35">
        <v>0</v>
      </c>
      <c r="S13" s="104">
        <v>0</v>
      </c>
      <c r="T13" s="106">
        <v>0</v>
      </c>
    </row>
    <row r="14" spans="1:20" ht="21.75" customHeight="1">
      <c r="A14" s="25" t="s">
        <v>86</v>
      </c>
      <c r="B14" s="32" t="s">
        <v>87</v>
      </c>
      <c r="C14" s="33" t="s">
        <v>93</v>
      </c>
      <c r="D14" s="34" t="s">
        <v>100</v>
      </c>
      <c r="E14" s="46">
        <v>3.2784</v>
      </c>
      <c r="F14" s="35">
        <v>0</v>
      </c>
      <c r="G14" s="104">
        <v>3.2784</v>
      </c>
      <c r="H14" s="35">
        <v>0</v>
      </c>
      <c r="I14" s="104">
        <v>0</v>
      </c>
      <c r="J14" s="35">
        <v>0</v>
      </c>
      <c r="K14" s="46">
        <v>0</v>
      </c>
      <c r="L14" s="35">
        <v>0</v>
      </c>
      <c r="M14" s="104">
        <v>0</v>
      </c>
      <c r="N14" s="35">
        <v>0</v>
      </c>
      <c r="O14" s="36">
        <v>0</v>
      </c>
      <c r="P14" s="104">
        <v>0</v>
      </c>
      <c r="Q14" s="46">
        <v>0</v>
      </c>
      <c r="R14" s="35">
        <v>0</v>
      </c>
      <c r="S14" s="104">
        <v>0</v>
      </c>
      <c r="T14" s="106">
        <v>0</v>
      </c>
    </row>
    <row r="15" spans="1:20" ht="21.75" customHeight="1">
      <c r="A15" s="25" t="s">
        <v>89</v>
      </c>
      <c r="B15" s="32" t="s">
        <v>90</v>
      </c>
      <c r="C15" s="33" t="s">
        <v>84</v>
      </c>
      <c r="D15" s="34" t="s">
        <v>101</v>
      </c>
      <c r="E15" s="46">
        <v>15</v>
      </c>
      <c r="F15" s="35">
        <v>0</v>
      </c>
      <c r="G15" s="104">
        <v>15</v>
      </c>
      <c r="H15" s="35">
        <v>0</v>
      </c>
      <c r="I15" s="104">
        <v>0</v>
      </c>
      <c r="J15" s="35">
        <v>0</v>
      </c>
      <c r="K15" s="46">
        <v>0</v>
      </c>
      <c r="L15" s="35">
        <v>0</v>
      </c>
      <c r="M15" s="104">
        <v>0</v>
      </c>
      <c r="N15" s="35">
        <v>0</v>
      </c>
      <c r="O15" s="36">
        <v>0</v>
      </c>
      <c r="P15" s="104">
        <v>0</v>
      </c>
      <c r="Q15" s="46">
        <v>0</v>
      </c>
      <c r="R15" s="35">
        <v>0</v>
      </c>
      <c r="S15" s="104">
        <v>0</v>
      </c>
      <c r="T15" s="106">
        <v>0</v>
      </c>
    </row>
    <row r="16" spans="1:20" ht="21.75" customHeight="1">
      <c r="A16" s="25" t="s">
        <v>89</v>
      </c>
      <c r="B16" s="32" t="s">
        <v>93</v>
      </c>
      <c r="C16" s="33" t="s">
        <v>91</v>
      </c>
      <c r="D16" s="34" t="s">
        <v>102</v>
      </c>
      <c r="E16" s="46">
        <v>8.456952</v>
      </c>
      <c r="F16" s="35">
        <v>0</v>
      </c>
      <c r="G16" s="104">
        <v>8.456952</v>
      </c>
      <c r="H16" s="35">
        <v>0</v>
      </c>
      <c r="I16" s="104">
        <v>0</v>
      </c>
      <c r="J16" s="35">
        <v>0</v>
      </c>
      <c r="K16" s="46">
        <v>0</v>
      </c>
      <c r="L16" s="35">
        <v>0</v>
      </c>
      <c r="M16" s="104">
        <v>0</v>
      </c>
      <c r="N16" s="35">
        <v>0</v>
      </c>
      <c r="O16" s="36">
        <v>0</v>
      </c>
      <c r="P16" s="104">
        <v>0</v>
      </c>
      <c r="Q16" s="46">
        <v>0</v>
      </c>
      <c r="R16" s="35">
        <v>0</v>
      </c>
      <c r="S16" s="104">
        <v>0</v>
      </c>
      <c r="T16" s="106">
        <v>0</v>
      </c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S4:S6"/>
    <mergeCell ref="T4:T6"/>
    <mergeCell ref="M4:M6"/>
    <mergeCell ref="N5:N6"/>
    <mergeCell ref="O5:O6"/>
    <mergeCell ref="P5:P6"/>
    <mergeCell ref="Q5:Q6"/>
    <mergeCell ref="R5:R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39305555555555555" right="0.7499999887361302" top="0.9999999849815068" bottom="0.9999999849815068" header="0.4999999924907534" footer="0.4999999924907534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103</v>
      </c>
    </row>
    <row r="2" spans="1:9" ht="21" customHeight="1">
      <c r="A2" s="16" t="s">
        <v>104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2" t="s">
        <v>5</v>
      </c>
      <c r="E3" s="14"/>
      <c r="F3" s="14"/>
      <c r="G3" s="14"/>
      <c r="H3" s="14"/>
      <c r="I3" s="1" t="s">
        <v>6</v>
      </c>
    </row>
    <row r="4" spans="1:9" ht="19.5" customHeight="1">
      <c r="A4" s="8" t="s">
        <v>105</v>
      </c>
      <c r="B4" s="8"/>
      <c r="C4" s="8"/>
      <c r="D4" s="43"/>
      <c r="E4" s="125" t="s">
        <v>59</v>
      </c>
      <c r="F4" s="123" t="s">
        <v>106</v>
      </c>
      <c r="G4" s="125" t="s">
        <v>107</v>
      </c>
      <c r="H4" s="125" t="s">
        <v>108</v>
      </c>
      <c r="I4" s="125" t="s">
        <v>109</v>
      </c>
    </row>
    <row r="5" spans="1:9" ht="15" customHeight="1">
      <c r="A5" s="43" t="s">
        <v>70</v>
      </c>
      <c r="B5" s="43"/>
      <c r="C5" s="43"/>
      <c r="D5" s="126" t="s">
        <v>71</v>
      </c>
      <c r="E5" s="125"/>
      <c r="F5" s="123"/>
      <c r="G5" s="125"/>
      <c r="H5" s="125"/>
      <c r="I5" s="125"/>
    </row>
    <row r="6" spans="1:9" ht="21" customHeight="1">
      <c r="A6" s="22" t="s">
        <v>79</v>
      </c>
      <c r="B6" s="22" t="s">
        <v>80</v>
      </c>
      <c r="C6" s="22" t="s">
        <v>81</v>
      </c>
      <c r="D6" s="127"/>
      <c r="E6" s="128"/>
      <c r="F6" s="129"/>
      <c r="G6" s="128"/>
      <c r="H6" s="128"/>
      <c r="I6" s="125"/>
    </row>
    <row r="7" spans="1:9" ht="26.25" customHeight="1">
      <c r="A7" s="25" t="s">
        <v>89</v>
      </c>
      <c r="B7" s="32" t="s">
        <v>93</v>
      </c>
      <c r="C7" s="33" t="s">
        <v>93</v>
      </c>
      <c r="D7" s="64" t="s">
        <v>94</v>
      </c>
      <c r="E7" s="26">
        <v>50.479536</v>
      </c>
      <c r="F7" s="28">
        <v>50.479536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89</v>
      </c>
      <c r="B8" s="32" t="s">
        <v>93</v>
      </c>
      <c r="C8" s="33" t="s">
        <v>91</v>
      </c>
      <c r="D8" s="64" t="s">
        <v>102</v>
      </c>
      <c r="E8" s="26">
        <v>8.456952</v>
      </c>
      <c r="F8" s="28">
        <v>8.456952</v>
      </c>
      <c r="G8" s="27">
        <v>0</v>
      </c>
      <c r="H8" s="26">
        <v>0</v>
      </c>
      <c r="I8" s="28">
        <v>0</v>
      </c>
    </row>
    <row r="9" spans="1:9" ht="26.25" customHeight="1">
      <c r="A9" s="25" t="s">
        <v>89</v>
      </c>
      <c r="B9" s="32" t="s">
        <v>90</v>
      </c>
      <c r="C9" s="33" t="s">
        <v>84</v>
      </c>
      <c r="D9" s="64" t="s">
        <v>101</v>
      </c>
      <c r="E9" s="26">
        <v>15</v>
      </c>
      <c r="F9" s="28">
        <v>0</v>
      </c>
      <c r="G9" s="27">
        <v>15</v>
      </c>
      <c r="H9" s="26">
        <v>0</v>
      </c>
      <c r="I9" s="28">
        <v>0</v>
      </c>
    </row>
    <row r="10" spans="1:9" ht="26.25" customHeight="1">
      <c r="A10" s="25" t="s">
        <v>89</v>
      </c>
      <c r="B10" s="32" t="s">
        <v>90</v>
      </c>
      <c r="C10" s="33" t="s">
        <v>91</v>
      </c>
      <c r="D10" s="64" t="s">
        <v>92</v>
      </c>
      <c r="E10" s="26">
        <v>15</v>
      </c>
      <c r="F10" s="28">
        <v>0</v>
      </c>
      <c r="G10" s="27">
        <v>15</v>
      </c>
      <c r="H10" s="26">
        <v>0</v>
      </c>
      <c r="I10" s="28">
        <v>0</v>
      </c>
    </row>
    <row r="11" spans="1:9" ht="26.25" customHeight="1">
      <c r="A11" s="25" t="s">
        <v>86</v>
      </c>
      <c r="B11" s="32" t="s">
        <v>87</v>
      </c>
      <c r="C11" s="33" t="s">
        <v>93</v>
      </c>
      <c r="D11" s="64" t="s">
        <v>100</v>
      </c>
      <c r="E11" s="26">
        <v>3.2784</v>
      </c>
      <c r="F11" s="28">
        <v>3.2784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86</v>
      </c>
      <c r="B12" s="32" t="s">
        <v>87</v>
      </c>
      <c r="C12" s="33" t="s">
        <v>87</v>
      </c>
      <c r="D12" s="64" t="s">
        <v>88</v>
      </c>
      <c r="E12" s="26">
        <v>6.1214</v>
      </c>
      <c r="F12" s="28">
        <v>6.1214</v>
      </c>
      <c r="G12" s="27">
        <v>0</v>
      </c>
      <c r="H12" s="26">
        <v>0</v>
      </c>
      <c r="I12" s="28">
        <v>0</v>
      </c>
    </row>
    <row r="13" spans="1:9" ht="26.25" customHeight="1">
      <c r="A13" s="25" t="s">
        <v>82</v>
      </c>
      <c r="B13" s="32" t="s">
        <v>83</v>
      </c>
      <c r="C13" s="33" t="s">
        <v>93</v>
      </c>
      <c r="D13" s="64" t="s">
        <v>99</v>
      </c>
      <c r="E13" s="26">
        <v>2.6233</v>
      </c>
      <c r="F13" s="28">
        <v>2.6233</v>
      </c>
      <c r="G13" s="27">
        <v>0</v>
      </c>
      <c r="H13" s="26">
        <v>0</v>
      </c>
      <c r="I13" s="28">
        <v>0</v>
      </c>
    </row>
    <row r="14" spans="1:9" ht="26.25" customHeight="1">
      <c r="A14" s="25" t="s">
        <v>82</v>
      </c>
      <c r="B14" s="32" t="s">
        <v>83</v>
      </c>
      <c r="C14" s="33" t="s">
        <v>84</v>
      </c>
      <c r="D14" s="64" t="s">
        <v>85</v>
      </c>
      <c r="E14" s="26">
        <v>0.6145</v>
      </c>
      <c r="F14" s="28">
        <v>0.6145</v>
      </c>
      <c r="G14" s="27">
        <v>0</v>
      </c>
      <c r="H14" s="26">
        <v>0</v>
      </c>
      <c r="I14" s="28">
        <v>0</v>
      </c>
    </row>
    <row r="15" spans="1:9" ht="26.25" customHeight="1">
      <c r="A15" s="25" t="s">
        <v>82</v>
      </c>
      <c r="B15" s="32" t="s">
        <v>83</v>
      </c>
      <c r="C15" s="33" t="s">
        <v>97</v>
      </c>
      <c r="D15" s="64" t="s">
        <v>98</v>
      </c>
      <c r="E15" s="26">
        <v>0.5607</v>
      </c>
      <c r="F15" s="28">
        <v>0.5607</v>
      </c>
      <c r="G15" s="27">
        <v>0</v>
      </c>
      <c r="H15" s="26">
        <v>0</v>
      </c>
      <c r="I15" s="28">
        <v>0</v>
      </c>
    </row>
    <row r="16" spans="1:9" ht="26.25" customHeight="1">
      <c r="A16" s="25" t="s">
        <v>95</v>
      </c>
      <c r="B16" s="32" t="s">
        <v>84</v>
      </c>
      <c r="C16" s="33" t="s">
        <v>93</v>
      </c>
      <c r="D16" s="64" t="s">
        <v>96</v>
      </c>
      <c r="E16" s="26">
        <v>6.9516</v>
      </c>
      <c r="F16" s="28">
        <v>6.9516</v>
      </c>
      <c r="G16" s="27">
        <v>0</v>
      </c>
      <c r="H16" s="26">
        <v>0</v>
      </c>
      <c r="I16" s="28">
        <v>0</v>
      </c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110</v>
      </c>
      <c r="I1" s="14"/>
    </row>
    <row r="2" spans="1:9" ht="25.5" customHeight="1">
      <c r="A2" s="75" t="s">
        <v>111</v>
      </c>
      <c r="B2" s="76"/>
      <c r="C2" s="77"/>
      <c r="D2" s="77"/>
      <c r="E2" s="76"/>
      <c r="F2" s="76"/>
      <c r="G2" s="77"/>
      <c r="I2" s="14"/>
    </row>
    <row r="3" spans="1:9" ht="12.75" customHeight="1">
      <c r="A3" s="78" t="s">
        <v>5</v>
      </c>
      <c r="E3" s="14"/>
      <c r="H3" s="1" t="s">
        <v>6</v>
      </c>
      <c r="I3" s="14"/>
    </row>
    <row r="4" spans="1:10" ht="17.25" customHeight="1">
      <c r="A4" s="123" t="s">
        <v>7</v>
      </c>
      <c r="B4" s="124"/>
      <c r="C4" s="79" t="s">
        <v>112</v>
      </c>
      <c r="D4" s="80"/>
      <c r="E4" s="80"/>
      <c r="F4" s="80"/>
      <c r="G4" s="81"/>
      <c r="H4" s="81"/>
      <c r="J4" s="14"/>
    </row>
    <row r="5" spans="1:10" ht="22.5" customHeight="1">
      <c r="A5" s="82" t="s">
        <v>9</v>
      </c>
      <c r="B5" s="83" t="s">
        <v>10</v>
      </c>
      <c r="C5" s="82" t="s">
        <v>11</v>
      </c>
      <c r="D5" s="84" t="s">
        <v>59</v>
      </c>
      <c r="E5" s="83" t="s">
        <v>113</v>
      </c>
      <c r="F5" s="83" t="s">
        <v>114</v>
      </c>
      <c r="G5" s="83" t="s">
        <v>115</v>
      </c>
      <c r="H5" s="83" t="s">
        <v>116</v>
      </c>
      <c r="J5" s="14"/>
    </row>
    <row r="6" spans="1:10" ht="18.75" customHeight="1">
      <c r="A6" s="85" t="s">
        <v>117</v>
      </c>
      <c r="B6" s="86">
        <f>SUM(B7:B9)</f>
        <v>94.086388</v>
      </c>
      <c r="C6" s="87" t="s">
        <v>118</v>
      </c>
      <c r="D6" s="88">
        <f>SUM(D7:D35)</f>
        <v>94.086388</v>
      </c>
      <c r="E6" s="88">
        <f>SUM(E7:E35)</f>
        <v>94.086388</v>
      </c>
      <c r="F6" s="88">
        <f>SUM(F7:F35)</f>
        <v>0</v>
      </c>
      <c r="G6" s="88">
        <f>SUM(G7:G35)</f>
        <v>0</v>
      </c>
      <c r="H6" s="89"/>
      <c r="J6" s="14"/>
    </row>
    <row r="7" spans="1:10" ht="17.25" customHeight="1">
      <c r="A7" s="85" t="s">
        <v>119</v>
      </c>
      <c r="B7" s="86">
        <v>94.086388</v>
      </c>
      <c r="C7" s="90" t="s">
        <v>120</v>
      </c>
      <c r="D7" s="91">
        <f aca="true" t="shared" si="0" ref="D7:D35">SUM(E7:G7)</f>
        <v>0</v>
      </c>
      <c r="E7" s="91">
        <v>0</v>
      </c>
      <c r="F7" s="86">
        <v>0</v>
      </c>
      <c r="G7" s="92">
        <v>0</v>
      </c>
      <c r="H7" s="92"/>
      <c r="J7" s="14"/>
    </row>
    <row r="8" spans="1:10" ht="17.25" customHeight="1">
      <c r="A8" s="85" t="s">
        <v>121</v>
      </c>
      <c r="B8" s="86">
        <v>0</v>
      </c>
      <c r="C8" s="90" t="s">
        <v>122</v>
      </c>
      <c r="D8" s="91">
        <f t="shared" si="0"/>
        <v>0</v>
      </c>
      <c r="E8" s="91">
        <v>0</v>
      </c>
      <c r="F8" s="86">
        <v>0</v>
      </c>
      <c r="G8" s="92">
        <v>0</v>
      </c>
      <c r="H8" s="92"/>
      <c r="J8" s="14"/>
    </row>
    <row r="9" spans="1:10" ht="17.25" customHeight="1">
      <c r="A9" s="85" t="s">
        <v>123</v>
      </c>
      <c r="B9" s="26">
        <v>0</v>
      </c>
      <c r="C9" s="90" t="s">
        <v>124</v>
      </c>
      <c r="D9" s="91">
        <f t="shared" si="0"/>
        <v>0</v>
      </c>
      <c r="E9" s="91">
        <v>0</v>
      </c>
      <c r="F9" s="86">
        <v>0</v>
      </c>
      <c r="G9" s="92">
        <v>0</v>
      </c>
      <c r="H9" s="92"/>
      <c r="J9" s="14"/>
    </row>
    <row r="10" spans="1:10" ht="17.25" customHeight="1">
      <c r="A10" s="85" t="s">
        <v>125</v>
      </c>
      <c r="B10" s="93"/>
      <c r="C10" s="90" t="s">
        <v>126</v>
      </c>
      <c r="D10" s="91">
        <f t="shared" si="0"/>
        <v>0</v>
      </c>
      <c r="E10" s="91">
        <v>0</v>
      </c>
      <c r="F10" s="86">
        <v>0</v>
      </c>
      <c r="G10" s="92">
        <v>0</v>
      </c>
      <c r="H10" s="92"/>
      <c r="J10" s="14"/>
    </row>
    <row r="11" spans="1:10" ht="17.25" customHeight="1">
      <c r="A11" s="85" t="s">
        <v>119</v>
      </c>
      <c r="B11" s="86"/>
      <c r="C11" s="90" t="s">
        <v>127</v>
      </c>
      <c r="D11" s="91">
        <f t="shared" si="0"/>
        <v>0</v>
      </c>
      <c r="E11" s="91">
        <v>0</v>
      </c>
      <c r="F11" s="86">
        <v>0</v>
      </c>
      <c r="G11" s="92">
        <v>0</v>
      </c>
      <c r="H11" s="92"/>
      <c r="J11" s="14"/>
    </row>
    <row r="12" spans="1:10" ht="17.25" customHeight="1">
      <c r="A12" s="85" t="s">
        <v>121</v>
      </c>
      <c r="B12" s="86"/>
      <c r="C12" s="90" t="s">
        <v>128</v>
      </c>
      <c r="D12" s="91">
        <f t="shared" si="0"/>
        <v>73.936488</v>
      </c>
      <c r="E12" s="91">
        <v>73.936488</v>
      </c>
      <c r="F12" s="86">
        <v>0</v>
      </c>
      <c r="G12" s="92">
        <v>0</v>
      </c>
      <c r="H12" s="92"/>
      <c r="J12" s="14"/>
    </row>
    <row r="13" spans="1:10" ht="17.25" customHeight="1">
      <c r="A13" s="85" t="s">
        <v>123</v>
      </c>
      <c r="B13" s="26"/>
      <c r="C13" s="90" t="s">
        <v>129</v>
      </c>
      <c r="D13" s="91">
        <f t="shared" si="0"/>
        <v>0</v>
      </c>
      <c r="E13" s="91">
        <v>0</v>
      </c>
      <c r="F13" s="86">
        <v>0</v>
      </c>
      <c r="G13" s="92">
        <v>0</v>
      </c>
      <c r="H13" s="92"/>
      <c r="J13" s="14"/>
    </row>
    <row r="14" spans="1:10" ht="17.25" customHeight="1">
      <c r="A14" s="85" t="s">
        <v>130</v>
      </c>
      <c r="B14" s="93"/>
      <c r="C14" s="90" t="s">
        <v>131</v>
      </c>
      <c r="D14" s="91">
        <f t="shared" si="0"/>
        <v>9.3998</v>
      </c>
      <c r="E14" s="91">
        <v>9.3998</v>
      </c>
      <c r="F14" s="86">
        <v>0</v>
      </c>
      <c r="G14" s="92">
        <v>0</v>
      </c>
      <c r="H14" s="92"/>
      <c r="J14" s="14"/>
    </row>
    <row r="15" spans="1:10" ht="17.25" customHeight="1">
      <c r="A15" s="85"/>
      <c r="B15" s="26"/>
      <c r="C15" s="90" t="s">
        <v>132</v>
      </c>
      <c r="D15" s="91">
        <f t="shared" si="0"/>
        <v>0</v>
      </c>
      <c r="E15" s="91">
        <v>0</v>
      </c>
      <c r="F15" s="86">
        <v>0</v>
      </c>
      <c r="G15" s="92">
        <v>0</v>
      </c>
      <c r="H15" s="92"/>
      <c r="I15" s="14"/>
      <c r="J15" s="14"/>
    </row>
    <row r="16" spans="1:9" ht="17.25" customHeight="1">
      <c r="A16" s="85"/>
      <c r="B16" s="93"/>
      <c r="C16" s="90" t="s">
        <v>133</v>
      </c>
      <c r="D16" s="91">
        <f t="shared" si="0"/>
        <v>3.7985</v>
      </c>
      <c r="E16" s="91">
        <v>3.7985</v>
      </c>
      <c r="F16" s="86">
        <v>0</v>
      </c>
      <c r="G16" s="92">
        <v>0</v>
      </c>
      <c r="H16" s="92"/>
      <c r="I16" s="14"/>
    </row>
    <row r="17" spans="1:9" ht="17.25" customHeight="1">
      <c r="A17" s="85"/>
      <c r="B17" s="86"/>
      <c r="C17" s="90" t="s">
        <v>134</v>
      </c>
      <c r="D17" s="91">
        <f t="shared" si="0"/>
        <v>0</v>
      </c>
      <c r="E17" s="91">
        <v>0</v>
      </c>
      <c r="F17" s="86">
        <v>0</v>
      </c>
      <c r="G17" s="92">
        <v>0</v>
      </c>
      <c r="H17" s="92"/>
      <c r="I17" s="14"/>
    </row>
    <row r="18" spans="1:9" ht="17.25" customHeight="1">
      <c r="A18" s="85"/>
      <c r="B18" s="86"/>
      <c r="C18" s="90" t="s">
        <v>135</v>
      </c>
      <c r="D18" s="91">
        <f t="shared" si="0"/>
        <v>0</v>
      </c>
      <c r="E18" s="91">
        <v>0</v>
      </c>
      <c r="F18" s="86">
        <v>0</v>
      </c>
      <c r="G18" s="92">
        <v>0</v>
      </c>
      <c r="H18" s="92"/>
      <c r="I18" s="14"/>
    </row>
    <row r="19" spans="1:9" ht="17.25" customHeight="1">
      <c r="A19" s="85"/>
      <c r="B19" s="26"/>
      <c r="C19" s="90" t="s">
        <v>136</v>
      </c>
      <c r="D19" s="91">
        <f t="shared" si="0"/>
        <v>0</v>
      </c>
      <c r="E19" s="91">
        <v>0</v>
      </c>
      <c r="F19" s="86">
        <v>0</v>
      </c>
      <c r="G19" s="92">
        <v>0</v>
      </c>
      <c r="H19" s="92"/>
      <c r="I19" s="14"/>
    </row>
    <row r="20" spans="1:9" ht="17.25" customHeight="1">
      <c r="A20" s="85"/>
      <c r="B20" s="35"/>
      <c r="C20" s="85" t="s">
        <v>137</v>
      </c>
      <c r="D20" s="91">
        <f t="shared" si="0"/>
        <v>0</v>
      </c>
      <c r="E20" s="91">
        <v>0</v>
      </c>
      <c r="F20" s="86">
        <v>0</v>
      </c>
      <c r="G20" s="92">
        <v>0</v>
      </c>
      <c r="H20" s="92"/>
      <c r="I20" s="14"/>
    </row>
    <row r="21" spans="1:9" ht="17.25" customHeight="1">
      <c r="A21" s="85"/>
      <c r="B21" s="93"/>
      <c r="C21" s="85" t="s">
        <v>138</v>
      </c>
      <c r="D21" s="91">
        <f t="shared" si="0"/>
        <v>0</v>
      </c>
      <c r="E21" s="91">
        <v>0</v>
      </c>
      <c r="F21" s="86">
        <v>0</v>
      </c>
      <c r="G21" s="92">
        <v>0</v>
      </c>
      <c r="H21" s="92"/>
      <c r="I21" s="14"/>
    </row>
    <row r="22" spans="1:9" ht="17.25" customHeight="1">
      <c r="A22" s="85"/>
      <c r="B22" s="86"/>
      <c r="C22" s="85" t="s">
        <v>139</v>
      </c>
      <c r="D22" s="91">
        <f t="shared" si="0"/>
        <v>0</v>
      </c>
      <c r="E22" s="91">
        <v>0</v>
      </c>
      <c r="F22" s="86">
        <v>0</v>
      </c>
      <c r="G22" s="92">
        <v>0</v>
      </c>
      <c r="H22" s="92"/>
      <c r="I22" s="14"/>
    </row>
    <row r="23" spans="1:9" ht="17.25" customHeight="1">
      <c r="A23" s="85"/>
      <c r="B23" s="26"/>
      <c r="C23" s="85" t="s">
        <v>140</v>
      </c>
      <c r="D23" s="91">
        <f t="shared" si="0"/>
        <v>0</v>
      </c>
      <c r="E23" s="91">
        <v>0</v>
      </c>
      <c r="F23" s="86">
        <v>0</v>
      </c>
      <c r="G23" s="92">
        <v>0</v>
      </c>
      <c r="H23" s="92"/>
      <c r="I23" s="14"/>
    </row>
    <row r="24" spans="1:9" ht="17.25" customHeight="1">
      <c r="A24" s="94"/>
      <c r="B24" s="95"/>
      <c r="C24" s="85" t="s">
        <v>141</v>
      </c>
      <c r="D24" s="91">
        <f t="shared" si="0"/>
        <v>0</v>
      </c>
      <c r="E24" s="91">
        <v>0</v>
      </c>
      <c r="F24" s="86">
        <v>0</v>
      </c>
      <c r="G24" s="92">
        <v>0</v>
      </c>
      <c r="H24" s="92"/>
      <c r="I24" s="14"/>
    </row>
    <row r="25" spans="1:9" ht="17.25" customHeight="1">
      <c r="A25" s="94"/>
      <c r="B25" s="88"/>
      <c r="C25" s="85" t="s">
        <v>142</v>
      </c>
      <c r="D25" s="91">
        <f t="shared" si="0"/>
        <v>0</v>
      </c>
      <c r="E25" s="91">
        <v>0</v>
      </c>
      <c r="F25" s="86">
        <v>0</v>
      </c>
      <c r="G25" s="92">
        <v>0</v>
      </c>
      <c r="H25" s="92"/>
      <c r="I25" s="14"/>
    </row>
    <row r="26" spans="1:8" ht="17.25" customHeight="1">
      <c r="A26" s="94"/>
      <c r="B26" s="88"/>
      <c r="C26" s="85" t="s">
        <v>143</v>
      </c>
      <c r="D26" s="91">
        <f t="shared" si="0"/>
        <v>6.9516</v>
      </c>
      <c r="E26" s="91">
        <v>6.9516</v>
      </c>
      <c r="F26" s="86">
        <v>0</v>
      </c>
      <c r="G26" s="92">
        <v>0</v>
      </c>
      <c r="H26" s="92"/>
    </row>
    <row r="27" spans="1:9" ht="17.25" customHeight="1">
      <c r="A27" s="94"/>
      <c r="B27" s="88"/>
      <c r="C27" s="85" t="s">
        <v>144</v>
      </c>
      <c r="D27" s="91">
        <f t="shared" si="0"/>
        <v>0</v>
      </c>
      <c r="E27" s="91">
        <v>0</v>
      </c>
      <c r="F27" s="86">
        <v>0</v>
      </c>
      <c r="G27" s="92">
        <v>0</v>
      </c>
      <c r="H27" s="92"/>
      <c r="I27" s="14"/>
    </row>
    <row r="28" spans="1:8" ht="17.25" customHeight="1">
      <c r="A28" s="94"/>
      <c r="B28" s="88"/>
      <c r="C28" s="85" t="s">
        <v>145</v>
      </c>
      <c r="D28" s="91">
        <f t="shared" si="0"/>
        <v>0</v>
      </c>
      <c r="E28" s="91">
        <v>0</v>
      </c>
      <c r="F28" s="86">
        <v>0</v>
      </c>
      <c r="G28" s="92">
        <v>0</v>
      </c>
      <c r="H28" s="92"/>
    </row>
    <row r="29" spans="1:8" ht="18" customHeight="1">
      <c r="A29" s="94"/>
      <c r="B29" s="88"/>
      <c r="C29" s="85" t="s">
        <v>146</v>
      </c>
      <c r="D29" s="91">
        <f t="shared" si="0"/>
        <v>0</v>
      </c>
      <c r="E29" s="65">
        <v>0</v>
      </c>
      <c r="F29" s="65">
        <v>0</v>
      </c>
      <c r="G29" s="26">
        <v>0</v>
      </c>
      <c r="H29" s="92"/>
    </row>
    <row r="30" spans="1:8" ht="17.25" customHeight="1">
      <c r="A30" s="94"/>
      <c r="B30" s="88"/>
      <c r="C30" s="85" t="s">
        <v>147</v>
      </c>
      <c r="D30" s="91">
        <f t="shared" si="0"/>
        <v>0</v>
      </c>
      <c r="E30" s="96">
        <v>0</v>
      </c>
      <c r="F30" s="93">
        <v>0</v>
      </c>
      <c r="G30" s="97">
        <v>0</v>
      </c>
      <c r="H30" s="92"/>
    </row>
    <row r="31" spans="1:8" ht="17.25" customHeight="1">
      <c r="A31" s="94"/>
      <c r="B31" s="88"/>
      <c r="C31" s="85" t="s">
        <v>148</v>
      </c>
      <c r="D31" s="91">
        <f t="shared" si="0"/>
        <v>0</v>
      </c>
      <c r="E31" s="91">
        <v>0</v>
      </c>
      <c r="F31" s="86">
        <v>0</v>
      </c>
      <c r="G31" s="92">
        <v>0</v>
      </c>
      <c r="H31" s="92"/>
    </row>
    <row r="32" spans="1:8" ht="16.5" customHeight="1">
      <c r="A32" s="94"/>
      <c r="B32" s="88"/>
      <c r="C32" s="85" t="s">
        <v>149</v>
      </c>
      <c r="D32" s="91">
        <f t="shared" si="0"/>
        <v>0</v>
      </c>
      <c r="E32" s="91">
        <v>0</v>
      </c>
      <c r="F32" s="86">
        <v>0</v>
      </c>
      <c r="G32" s="92">
        <v>0</v>
      </c>
      <c r="H32" s="92"/>
    </row>
    <row r="33" spans="1:8" ht="18.75" customHeight="1">
      <c r="A33" s="94"/>
      <c r="B33" s="98"/>
      <c r="C33" s="85" t="s">
        <v>150</v>
      </c>
      <c r="D33" s="91">
        <f t="shared" si="0"/>
        <v>0</v>
      </c>
      <c r="E33" s="91">
        <v>0</v>
      </c>
      <c r="F33" s="86">
        <v>0</v>
      </c>
      <c r="G33" s="92">
        <v>0</v>
      </c>
      <c r="H33" s="92"/>
    </row>
    <row r="34" spans="1:8" ht="16.5" customHeight="1">
      <c r="A34" s="94"/>
      <c r="B34" s="98"/>
      <c r="C34" s="85" t="s">
        <v>151</v>
      </c>
      <c r="D34" s="91">
        <f t="shared" si="0"/>
        <v>0</v>
      </c>
      <c r="E34" s="91">
        <v>0</v>
      </c>
      <c r="F34" s="86">
        <v>0</v>
      </c>
      <c r="G34" s="92">
        <v>0</v>
      </c>
      <c r="H34" s="92"/>
    </row>
    <row r="35" spans="1:8" ht="17.25" customHeight="1">
      <c r="A35" s="94"/>
      <c r="B35" s="98"/>
      <c r="C35" s="99" t="s">
        <v>152</v>
      </c>
      <c r="D35" s="91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4"/>
      <c r="B36" s="98"/>
      <c r="C36" s="99"/>
      <c r="D36" s="88"/>
      <c r="E36" s="95"/>
      <c r="F36" s="95"/>
      <c r="G36" s="100"/>
      <c r="H36" s="100"/>
    </row>
    <row r="37" spans="1:8" ht="17.25" customHeight="1">
      <c r="A37" s="101" t="s">
        <v>153</v>
      </c>
      <c r="B37" s="88">
        <f>SUM(B6+B10)</f>
        <v>94.086388</v>
      </c>
      <c r="C37" s="101" t="s">
        <v>154</v>
      </c>
      <c r="D37" s="100">
        <f>D6</f>
        <v>94.086388</v>
      </c>
      <c r="E37" s="100">
        <f>E6</f>
        <v>94.086388</v>
      </c>
      <c r="F37" s="100">
        <f>F6</f>
        <v>0</v>
      </c>
      <c r="G37" s="100">
        <f>G6</f>
        <v>0</v>
      </c>
      <c r="H37" s="100"/>
    </row>
    <row r="40" ht="12.75" customHeight="1">
      <c r="C40" s="14"/>
    </row>
  </sheetData>
  <sheetProtection/>
  <mergeCells count="1">
    <mergeCell ref="A4:B4"/>
  </mergeCells>
  <printOptions horizontalCentered="1"/>
  <pageMargins left="0.7499999887361302" right="0.7499999887361302" top="0.5902777777777778" bottom="0.39305555555555555" header="0.3145833333333333" footer="0.1965277777777777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PageLayoutView="0" workbookViewId="0" topLeftCell="C3">
      <selection activeCell="R3" sqref="R1:DO16384"/>
    </sheetView>
  </sheetViews>
  <sheetFormatPr defaultColWidth="9.16015625" defaultRowHeight="12.75" customHeight="1"/>
  <cols>
    <col min="1" max="2" width="6.66015625" style="0" customWidth="1"/>
    <col min="3" max="3" width="22.5" style="0" customWidth="1"/>
    <col min="4" max="4" width="7.66015625" style="0" customWidth="1"/>
    <col min="5" max="5" width="9.16015625" style="0" customWidth="1"/>
    <col min="6" max="8" width="10.5" style="0" customWidth="1"/>
    <col min="9" max="9" width="6.83203125" style="0" customWidth="1"/>
    <col min="10" max="11" width="10.5" style="0" customWidth="1"/>
    <col min="12" max="12" width="8.16015625" style="0" customWidth="1"/>
    <col min="13" max="14" width="10.5" style="0" customWidth="1"/>
    <col min="15" max="15" width="6.83203125" style="0" customWidth="1"/>
    <col min="16" max="17" width="10.5" style="0" customWidth="1"/>
    <col min="18" max="41" width="9.16015625" style="0" customWidth="1"/>
    <col min="42" max="42" width="10.66015625" style="0" bestFit="1" customWidth="1"/>
  </cols>
  <sheetData>
    <row r="1" spans="1:17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155</v>
      </c>
    </row>
    <row r="2" spans="1:17" ht="19.5" customHeight="1">
      <c r="A2" s="53" t="s">
        <v>156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 customHeight="1">
      <c r="A3" s="18" t="s">
        <v>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6</v>
      </c>
    </row>
    <row r="4" spans="1:17" ht="19.5" customHeight="1">
      <c r="A4" s="56" t="s">
        <v>157</v>
      </c>
      <c r="B4" s="56"/>
      <c r="C4" s="57"/>
      <c r="D4" s="130" t="s">
        <v>158</v>
      </c>
      <c r="E4" s="58" t="s">
        <v>159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160</v>
      </c>
      <c r="P4" s="70"/>
      <c r="Q4" s="70"/>
    </row>
    <row r="5" spans="1:17" ht="19.5" customHeight="1">
      <c r="A5" s="42" t="s">
        <v>70</v>
      </c>
      <c r="B5" s="8"/>
      <c r="C5" s="126" t="s">
        <v>161</v>
      </c>
      <c r="D5" s="130"/>
      <c r="E5" s="132" t="s">
        <v>59</v>
      </c>
      <c r="F5" s="60" t="s">
        <v>162</v>
      </c>
      <c r="G5" s="61"/>
      <c r="H5" s="61"/>
      <c r="I5" s="60" t="s">
        <v>163</v>
      </c>
      <c r="J5" s="61"/>
      <c r="K5" s="61"/>
      <c r="L5" s="60" t="s">
        <v>164</v>
      </c>
      <c r="M5" s="61"/>
      <c r="N5" s="71"/>
      <c r="O5" s="134" t="s">
        <v>59</v>
      </c>
      <c r="P5" s="136" t="s">
        <v>106</v>
      </c>
      <c r="Q5" s="137" t="s">
        <v>107</v>
      </c>
    </row>
    <row r="6" spans="1:17" ht="29.25" customHeight="1">
      <c r="A6" s="62" t="s">
        <v>79</v>
      </c>
      <c r="B6" s="62" t="s">
        <v>80</v>
      </c>
      <c r="C6" s="126"/>
      <c r="D6" s="131"/>
      <c r="E6" s="133"/>
      <c r="F6" s="23" t="s">
        <v>74</v>
      </c>
      <c r="G6" s="63" t="s">
        <v>106</v>
      </c>
      <c r="H6" s="63" t="s">
        <v>107</v>
      </c>
      <c r="I6" s="23" t="s">
        <v>74</v>
      </c>
      <c r="J6" s="63" t="s">
        <v>106</v>
      </c>
      <c r="K6" s="63" t="s">
        <v>107</v>
      </c>
      <c r="L6" s="23" t="s">
        <v>74</v>
      </c>
      <c r="M6" s="63" t="s">
        <v>106</v>
      </c>
      <c r="N6" s="72" t="s">
        <v>107</v>
      </c>
      <c r="O6" s="135"/>
      <c r="P6" s="136"/>
      <c r="Q6" s="137"/>
    </row>
    <row r="7" spans="1:17" ht="18" customHeight="1">
      <c r="A7" s="25" t="s">
        <v>165</v>
      </c>
      <c r="B7" s="32" t="s">
        <v>93</v>
      </c>
      <c r="C7" s="64" t="s">
        <v>166</v>
      </c>
      <c r="D7" s="65">
        <v>38.8225</v>
      </c>
      <c r="E7" s="65">
        <v>38.8225</v>
      </c>
      <c r="F7" s="26">
        <v>38.8225</v>
      </c>
      <c r="G7" s="27">
        <v>38.8225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</row>
    <row r="8" spans="1:17" ht="18" customHeight="1">
      <c r="A8" s="25" t="s">
        <v>165</v>
      </c>
      <c r="B8" s="32" t="s">
        <v>84</v>
      </c>
      <c r="C8" s="64" t="s">
        <v>167</v>
      </c>
      <c r="D8" s="65">
        <v>8.5363</v>
      </c>
      <c r="E8" s="65">
        <v>8.5363</v>
      </c>
      <c r="F8" s="26">
        <v>8.5363</v>
      </c>
      <c r="G8" s="27">
        <v>8.5363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</row>
    <row r="9" spans="1:17" ht="18" customHeight="1">
      <c r="A9" s="25" t="s">
        <v>165</v>
      </c>
      <c r="B9" s="32" t="s">
        <v>97</v>
      </c>
      <c r="C9" s="64" t="s">
        <v>96</v>
      </c>
      <c r="D9" s="65">
        <v>5.796</v>
      </c>
      <c r="E9" s="65">
        <v>5.796</v>
      </c>
      <c r="F9" s="26">
        <v>5.796</v>
      </c>
      <c r="G9" s="27">
        <v>5.796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</row>
    <row r="10" spans="1:17" ht="18" customHeight="1">
      <c r="A10" s="25" t="s">
        <v>168</v>
      </c>
      <c r="B10" s="32" t="s">
        <v>93</v>
      </c>
      <c r="C10" s="64" t="s">
        <v>169</v>
      </c>
      <c r="D10" s="65">
        <v>6.204336</v>
      </c>
      <c r="E10" s="65">
        <v>6.204336</v>
      </c>
      <c r="F10" s="26">
        <v>6.204336</v>
      </c>
      <c r="G10" s="27">
        <v>6.204336</v>
      </c>
      <c r="H10" s="65">
        <v>0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</row>
    <row r="11" spans="1:17" ht="18" customHeight="1">
      <c r="A11" s="25" t="s">
        <v>168</v>
      </c>
      <c r="B11" s="32" t="s">
        <v>97</v>
      </c>
      <c r="C11" s="64" t="s">
        <v>170</v>
      </c>
      <c r="D11" s="65">
        <v>5</v>
      </c>
      <c r="E11" s="65">
        <v>5</v>
      </c>
      <c r="F11" s="26">
        <v>5</v>
      </c>
      <c r="G11" s="27">
        <v>0</v>
      </c>
      <c r="H11" s="65">
        <v>5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</row>
    <row r="12" spans="1:17" ht="18" customHeight="1">
      <c r="A12" s="25" t="s">
        <v>168</v>
      </c>
      <c r="B12" s="32" t="s">
        <v>171</v>
      </c>
      <c r="C12" s="64" t="s">
        <v>172</v>
      </c>
      <c r="D12" s="65">
        <v>0.8732</v>
      </c>
      <c r="E12" s="65">
        <v>0.8732</v>
      </c>
      <c r="F12" s="26">
        <v>0.8732</v>
      </c>
      <c r="G12" s="27">
        <v>0.8732</v>
      </c>
      <c r="H12" s="65">
        <v>0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</row>
    <row r="13" spans="1:17" ht="18" customHeight="1">
      <c r="A13" s="25" t="s">
        <v>168</v>
      </c>
      <c r="B13" s="32" t="s">
        <v>173</v>
      </c>
      <c r="C13" s="64" t="s">
        <v>174</v>
      </c>
      <c r="D13" s="65">
        <v>3</v>
      </c>
      <c r="E13" s="65">
        <v>3</v>
      </c>
      <c r="F13" s="26">
        <v>3</v>
      </c>
      <c r="G13" s="27">
        <v>3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</row>
    <row r="14" spans="1:17" ht="18" customHeight="1">
      <c r="A14" s="25" t="s">
        <v>168</v>
      </c>
      <c r="B14" s="32" t="s">
        <v>91</v>
      </c>
      <c r="C14" s="64" t="s">
        <v>175</v>
      </c>
      <c r="D14" s="65">
        <v>10.24</v>
      </c>
      <c r="E14" s="65">
        <v>10.24</v>
      </c>
      <c r="F14" s="26">
        <v>10.24</v>
      </c>
      <c r="G14" s="27">
        <v>0.24</v>
      </c>
      <c r="H14" s="65">
        <v>10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</row>
    <row r="15" spans="1:17" ht="18" customHeight="1">
      <c r="A15" s="25" t="s">
        <v>176</v>
      </c>
      <c r="B15" s="32" t="s">
        <v>93</v>
      </c>
      <c r="C15" s="64" t="s">
        <v>177</v>
      </c>
      <c r="D15" s="65">
        <v>9.9703</v>
      </c>
      <c r="E15" s="65">
        <v>9.9703</v>
      </c>
      <c r="F15" s="26">
        <v>9.9703</v>
      </c>
      <c r="G15" s="27">
        <v>9.9703</v>
      </c>
      <c r="H15" s="65">
        <v>0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</row>
    <row r="16" spans="1:17" ht="18" customHeight="1">
      <c r="A16" s="25" t="s">
        <v>176</v>
      </c>
      <c r="B16" s="32" t="s">
        <v>84</v>
      </c>
      <c r="C16" s="64" t="s">
        <v>178</v>
      </c>
      <c r="D16" s="65">
        <v>0.725352</v>
      </c>
      <c r="E16" s="65">
        <v>0.725352</v>
      </c>
      <c r="F16" s="26">
        <v>0.725352</v>
      </c>
      <c r="G16" s="27">
        <v>0.725352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</row>
    <row r="17" spans="1:17" ht="18" customHeight="1">
      <c r="A17" s="25" t="s">
        <v>179</v>
      </c>
      <c r="B17" s="32" t="s">
        <v>87</v>
      </c>
      <c r="C17" s="64" t="s">
        <v>180</v>
      </c>
      <c r="D17" s="65">
        <v>2.8384</v>
      </c>
      <c r="E17" s="65">
        <v>2.8384</v>
      </c>
      <c r="F17" s="26">
        <v>2.8384</v>
      </c>
      <c r="G17" s="27">
        <v>2.8384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</row>
    <row r="18" spans="1:17" ht="18" customHeight="1">
      <c r="A18" s="25" t="s">
        <v>179</v>
      </c>
      <c r="B18" s="32" t="s">
        <v>91</v>
      </c>
      <c r="C18" s="64" t="s">
        <v>181</v>
      </c>
      <c r="D18" s="65">
        <v>2.08</v>
      </c>
      <c r="E18" s="65">
        <v>2.08</v>
      </c>
      <c r="F18" s="26">
        <v>2.08</v>
      </c>
      <c r="G18" s="27">
        <v>2.08</v>
      </c>
      <c r="H18" s="65">
        <v>0</v>
      </c>
      <c r="I18" s="26">
        <v>0</v>
      </c>
      <c r="J18" s="27">
        <v>0</v>
      </c>
      <c r="K18" s="26">
        <v>0</v>
      </c>
      <c r="L18" s="27">
        <v>0</v>
      </c>
      <c r="M18" s="65">
        <v>0</v>
      </c>
      <c r="N18" s="26">
        <v>0</v>
      </c>
      <c r="O18" s="65">
        <v>0</v>
      </c>
      <c r="P18" s="46">
        <v>0</v>
      </c>
      <c r="Q18" s="35">
        <v>0</v>
      </c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4326388888888889" right="0.4326388888888889" top="0.59" bottom="0.59" header="0.19652777777777777" footer="0"/>
  <pageSetup fitToHeight="1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M24"/>
  <sheetViews>
    <sheetView showGridLines="0" showZeros="0" zoomScalePageLayoutView="0" workbookViewId="0" topLeftCell="A1">
      <selection activeCell="DE1" sqref="DE1"/>
    </sheetView>
  </sheetViews>
  <sheetFormatPr defaultColWidth="9.16015625" defaultRowHeight="12.75" customHeight="1"/>
  <cols>
    <col min="1" max="1" width="4.5" style="0" customWidth="1"/>
    <col min="2" max="3" width="3.16015625" style="0" customWidth="1"/>
    <col min="4" max="4" width="18" style="0" customWidth="1"/>
    <col min="5" max="5" width="7.16015625" style="0" customWidth="1"/>
    <col min="6" max="6" width="6.66015625" style="0" customWidth="1"/>
    <col min="7" max="7" width="6.16015625" style="0" customWidth="1"/>
    <col min="8" max="9" width="5.83203125" style="0" customWidth="1"/>
    <col min="10" max="10" width="3.16015625" style="0" customWidth="1"/>
    <col min="11" max="11" width="5.83203125" style="0" customWidth="1"/>
    <col min="12" max="12" width="7.83203125" style="0" customWidth="1"/>
    <col min="13" max="13" width="5.16015625" style="0" customWidth="1"/>
    <col min="14" max="14" width="7.83203125" style="0" customWidth="1"/>
    <col min="15" max="15" width="7.5" style="0" customWidth="1"/>
    <col min="16" max="16" width="7.16015625" style="0" customWidth="1"/>
    <col min="17" max="17" width="7" style="0" customWidth="1"/>
    <col min="18" max="18" width="3.16015625" style="0" customWidth="1"/>
    <col min="19" max="19" width="5.33203125" style="0" customWidth="1"/>
    <col min="20" max="20" width="6" style="0" customWidth="1"/>
    <col min="21" max="21" width="5.33203125" style="0" customWidth="1"/>
    <col min="22" max="22" width="3.16015625" style="0" customWidth="1"/>
    <col min="23" max="23" width="3.33203125" style="0" customWidth="1"/>
    <col min="24" max="24" width="2.83203125" style="0" customWidth="1"/>
    <col min="25" max="27" width="5.16015625" style="0" customWidth="1"/>
    <col min="28" max="28" width="3.33203125" style="0" customWidth="1"/>
    <col min="29" max="29" width="4.83203125" style="0" customWidth="1"/>
    <col min="30" max="30" width="5.5" style="0" customWidth="1"/>
    <col min="31" max="31" width="5.83203125" style="0" customWidth="1"/>
    <col min="32" max="32" width="4.66015625" style="0" customWidth="1"/>
    <col min="33" max="34" width="3.83203125" style="0" customWidth="1"/>
    <col min="35" max="35" width="5.33203125" style="0" customWidth="1"/>
    <col min="36" max="36" width="5.66015625" style="0" customWidth="1"/>
    <col min="37" max="37" width="5.5" style="0" customWidth="1"/>
    <col min="38" max="38" width="6.83203125" style="0" customWidth="1"/>
    <col min="39" max="39" width="5.5" style="0" customWidth="1"/>
    <col min="40" max="40" width="4" style="0" customWidth="1"/>
    <col min="41" max="41" width="5" style="0" customWidth="1"/>
    <col min="42" max="42" width="5.66015625" style="0" customWidth="1"/>
    <col min="43" max="43" width="5" style="0" customWidth="1"/>
    <col min="44" max="45" width="7.16015625" style="0" customWidth="1"/>
    <col min="46" max="46" width="5.5" style="0" customWidth="1"/>
    <col min="47" max="47" width="7" style="0" customWidth="1"/>
    <col min="48" max="48" width="5.5" style="0" customWidth="1"/>
    <col min="49" max="49" width="3.5" style="0" customWidth="1"/>
    <col min="50" max="50" width="5.16015625" style="0" customWidth="1"/>
    <col min="51" max="51" width="5.83203125" style="0" customWidth="1"/>
    <col min="52" max="52" width="3.66015625" style="0" customWidth="1"/>
    <col min="53" max="54" width="3.5" style="0" customWidth="1"/>
    <col min="55" max="55" width="4.83203125" style="0" customWidth="1"/>
    <col min="56" max="56" width="3.33203125" style="0" customWidth="1"/>
    <col min="57" max="57" width="3.83203125" style="0" customWidth="1"/>
    <col min="58" max="58" width="6" style="0" customWidth="1"/>
    <col min="59" max="59" width="7.83203125" style="0" customWidth="1"/>
    <col min="60" max="60" width="3.5" style="0" customWidth="1"/>
    <col min="61" max="62" width="5.16015625" style="0" customWidth="1"/>
    <col min="63" max="64" width="5" style="0" customWidth="1"/>
    <col min="65" max="65" width="3.33203125" style="0" customWidth="1"/>
    <col min="66" max="66" width="5" style="0" customWidth="1"/>
    <col min="67" max="67" width="5.33203125" style="0" customWidth="1"/>
    <col min="68" max="68" width="5.5" style="0" customWidth="1"/>
    <col min="69" max="69" width="5.16015625" style="0" customWidth="1"/>
    <col min="70" max="70" width="3.5" style="0" customWidth="1"/>
    <col min="71" max="71" width="7.16015625" style="0" customWidth="1"/>
    <col min="72" max="72" width="3.66015625" style="0" customWidth="1"/>
    <col min="73" max="73" width="4.83203125" style="0" customWidth="1"/>
    <col min="74" max="74" width="6.83203125" style="0" customWidth="1"/>
    <col min="75" max="75" width="7.5" style="0" customWidth="1"/>
    <col min="76" max="76" width="3.83203125" style="0" customWidth="1"/>
    <col min="77" max="77" width="5.83203125" style="0" customWidth="1"/>
    <col min="78" max="78" width="3.33203125" style="0" customWidth="1"/>
    <col min="79" max="79" width="5.33203125" style="0" customWidth="1"/>
    <col min="80" max="80" width="5" style="0" customWidth="1"/>
    <col min="81" max="81" width="4.83203125" style="0" customWidth="1"/>
    <col min="82" max="82" width="5.16015625" style="0" customWidth="1"/>
    <col min="83" max="83" width="3.5" style="0" customWidth="1"/>
    <col min="84" max="84" width="7.16015625" style="0" customWidth="1"/>
    <col min="85" max="85" width="3.66015625" style="0" customWidth="1"/>
    <col min="86" max="87" width="3.33203125" style="0" customWidth="1"/>
    <col min="88" max="88" width="7.16015625" style="0" customWidth="1"/>
    <col min="89" max="89" width="3.33203125" style="0" customWidth="1"/>
    <col min="90" max="90" width="5" style="0" customWidth="1"/>
    <col min="91" max="92" width="6.83203125" style="0" customWidth="1"/>
    <col min="93" max="93" width="5.16015625" style="0" customWidth="1"/>
    <col min="94" max="94" width="5" style="0" customWidth="1"/>
    <col min="95" max="95" width="3" style="0" customWidth="1"/>
    <col min="96" max="96" width="4.83203125" style="0" customWidth="1"/>
    <col min="97" max="97" width="7.16015625" style="0" customWidth="1"/>
    <col min="98" max="98" width="3.33203125" style="0" customWidth="1"/>
    <col min="99" max="99" width="5.16015625" style="0" customWidth="1"/>
    <col min="100" max="100" width="6.83203125" style="0" customWidth="1"/>
    <col min="101" max="101" width="3.16015625" style="0" customWidth="1"/>
    <col min="102" max="102" width="3.33203125" style="0" customWidth="1"/>
    <col min="103" max="103" width="5.5" style="0" customWidth="1"/>
    <col min="104" max="104" width="2.66015625" style="0" customWidth="1"/>
    <col min="105" max="105" width="7.83203125" style="0" customWidth="1"/>
    <col min="106" max="106" width="5.66015625" style="0" customWidth="1"/>
    <col min="107" max="107" width="3" style="0" customWidth="1"/>
    <col min="108" max="108" width="2.83203125" style="0" customWidth="1"/>
    <col min="109" max="109" width="4.83203125" style="0" customWidth="1"/>
    <col min="110" max="110" width="7.83203125" style="0" customWidth="1"/>
    <col min="111" max="111" width="3.5" style="0" customWidth="1"/>
  </cols>
  <sheetData>
    <row r="1" ht="12.75" customHeight="1">
      <c r="DG1" s="1" t="s">
        <v>182</v>
      </c>
    </row>
    <row r="2" spans="1:94" ht="22.5" customHeight="1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5</v>
      </c>
      <c r="B3" s="14"/>
      <c r="C3" s="14"/>
      <c r="D3" s="37"/>
      <c r="E3" s="37"/>
      <c r="F3" s="37"/>
      <c r="DG3" s="1" t="s">
        <v>6</v>
      </c>
    </row>
    <row r="4" spans="1:111" ht="16.5" customHeight="1">
      <c r="A4" s="42" t="s">
        <v>184</v>
      </c>
      <c r="B4" s="42"/>
      <c r="C4" s="42"/>
      <c r="D4" s="43"/>
      <c r="E4" s="125" t="s">
        <v>158</v>
      </c>
      <c r="F4" s="43" t="s">
        <v>177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185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186</v>
      </c>
      <c r="BI4" s="8"/>
      <c r="BJ4" s="8"/>
      <c r="BK4" s="8"/>
      <c r="BL4" s="8"/>
      <c r="BM4" s="8" t="s">
        <v>187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188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189</v>
      </c>
      <c r="CR4" s="8"/>
      <c r="CS4" s="8"/>
      <c r="CT4" s="8" t="s">
        <v>190</v>
      </c>
      <c r="CU4" s="8"/>
      <c r="CV4" s="8"/>
      <c r="CW4" s="8"/>
      <c r="CX4" s="8"/>
      <c r="CY4" s="8"/>
      <c r="CZ4" s="8" t="s">
        <v>191</v>
      </c>
      <c r="DA4" s="8"/>
      <c r="DB4" s="8"/>
      <c r="DC4" s="8" t="s">
        <v>192</v>
      </c>
      <c r="DD4" s="8"/>
      <c r="DE4" s="8"/>
      <c r="DF4" s="8"/>
      <c r="DG4" s="8"/>
    </row>
    <row r="5" spans="1:111" ht="36" customHeight="1">
      <c r="A5" s="42" t="s">
        <v>70</v>
      </c>
      <c r="B5" s="42"/>
      <c r="C5" s="42"/>
      <c r="D5" s="125" t="s">
        <v>71</v>
      </c>
      <c r="E5" s="125"/>
      <c r="F5" s="125" t="s">
        <v>74</v>
      </c>
      <c r="G5" s="138" t="s">
        <v>193</v>
      </c>
      <c r="H5" s="138" t="s">
        <v>194</v>
      </c>
      <c r="I5" s="138" t="s">
        <v>195</v>
      </c>
      <c r="J5" s="125" t="s">
        <v>196</v>
      </c>
      <c r="K5" s="125" t="s">
        <v>197</v>
      </c>
      <c r="L5" s="125" t="s">
        <v>198</v>
      </c>
      <c r="M5" s="125" t="s">
        <v>199</v>
      </c>
      <c r="N5" s="125" t="s">
        <v>200</v>
      </c>
      <c r="O5" s="125" t="s">
        <v>201</v>
      </c>
      <c r="P5" s="125" t="s">
        <v>202</v>
      </c>
      <c r="Q5" s="139" t="s">
        <v>96</v>
      </c>
      <c r="R5" s="139" t="s">
        <v>203</v>
      </c>
      <c r="S5" s="139" t="s">
        <v>204</v>
      </c>
      <c r="T5" s="139" t="s">
        <v>74</v>
      </c>
      <c r="U5" s="139" t="s">
        <v>205</v>
      </c>
      <c r="V5" s="139" t="s">
        <v>206</v>
      </c>
      <c r="W5" s="139" t="s">
        <v>207</v>
      </c>
      <c r="X5" s="139" t="s">
        <v>208</v>
      </c>
      <c r="Y5" s="139" t="s">
        <v>209</v>
      </c>
      <c r="Z5" s="139" t="s">
        <v>210</v>
      </c>
      <c r="AA5" s="139" t="s">
        <v>211</v>
      </c>
      <c r="AB5" s="139" t="s">
        <v>212</v>
      </c>
      <c r="AC5" s="139" t="s">
        <v>213</v>
      </c>
      <c r="AD5" s="139" t="s">
        <v>214</v>
      </c>
      <c r="AE5" s="139" t="s">
        <v>215</v>
      </c>
      <c r="AF5" s="139" t="s">
        <v>216</v>
      </c>
      <c r="AG5" s="139" t="s">
        <v>217</v>
      </c>
      <c r="AH5" s="139" t="s">
        <v>218</v>
      </c>
      <c r="AI5" s="139" t="s">
        <v>170</v>
      </c>
      <c r="AJ5" s="139" t="s">
        <v>172</v>
      </c>
      <c r="AK5" s="139" t="s">
        <v>219</v>
      </c>
      <c r="AL5" s="139" t="s">
        <v>220</v>
      </c>
      <c r="AM5" s="139" t="s">
        <v>221</v>
      </c>
      <c r="AN5" s="139" t="s">
        <v>222</v>
      </c>
      <c r="AO5" s="139" t="s">
        <v>223</v>
      </c>
      <c r="AP5" s="139" t="s">
        <v>224</v>
      </c>
      <c r="AQ5" s="139" t="s">
        <v>225</v>
      </c>
      <c r="AR5" s="139" t="s">
        <v>174</v>
      </c>
      <c r="AS5" s="139" t="s">
        <v>226</v>
      </c>
      <c r="AT5" s="139" t="s">
        <v>227</v>
      </c>
      <c r="AU5" s="139" t="s">
        <v>175</v>
      </c>
      <c r="AV5" s="139" t="s">
        <v>74</v>
      </c>
      <c r="AW5" s="139" t="s">
        <v>228</v>
      </c>
      <c r="AX5" s="139" t="s">
        <v>229</v>
      </c>
      <c r="AY5" s="139" t="s">
        <v>230</v>
      </c>
      <c r="AZ5" s="139" t="s">
        <v>231</v>
      </c>
      <c r="BA5" s="139" t="s">
        <v>232</v>
      </c>
      <c r="BB5" s="139" t="s">
        <v>233</v>
      </c>
      <c r="BC5" s="139" t="s">
        <v>234</v>
      </c>
      <c r="BD5" s="139" t="s">
        <v>235</v>
      </c>
      <c r="BE5" s="139" t="s">
        <v>236</v>
      </c>
      <c r="BF5" s="139" t="s">
        <v>237</v>
      </c>
      <c r="BG5" s="139" t="s">
        <v>238</v>
      </c>
      <c r="BH5" s="139" t="s">
        <v>74</v>
      </c>
      <c r="BI5" s="139" t="s">
        <v>239</v>
      </c>
      <c r="BJ5" s="139" t="s">
        <v>240</v>
      </c>
      <c r="BK5" s="139" t="s">
        <v>241</v>
      </c>
      <c r="BL5" s="139" t="s">
        <v>242</v>
      </c>
      <c r="BM5" s="139" t="s">
        <v>74</v>
      </c>
      <c r="BN5" s="139" t="s">
        <v>243</v>
      </c>
      <c r="BO5" s="139" t="s">
        <v>244</v>
      </c>
      <c r="BP5" s="139" t="s">
        <v>245</v>
      </c>
      <c r="BQ5" s="139" t="s">
        <v>246</v>
      </c>
      <c r="BR5" s="139" t="s">
        <v>247</v>
      </c>
      <c r="BS5" s="139" t="s">
        <v>248</v>
      </c>
      <c r="BT5" s="139" t="s">
        <v>249</v>
      </c>
      <c r="BU5" s="139" t="s">
        <v>250</v>
      </c>
      <c r="BV5" s="139" t="s">
        <v>251</v>
      </c>
      <c r="BW5" s="139" t="s">
        <v>252</v>
      </c>
      <c r="BX5" s="139" t="s">
        <v>253</v>
      </c>
      <c r="BY5" s="139" t="s">
        <v>254</v>
      </c>
      <c r="BZ5" s="139" t="s">
        <v>74</v>
      </c>
      <c r="CA5" s="139" t="s">
        <v>243</v>
      </c>
      <c r="CB5" s="139" t="s">
        <v>244</v>
      </c>
      <c r="CC5" s="139" t="s">
        <v>245</v>
      </c>
      <c r="CD5" s="139" t="s">
        <v>246</v>
      </c>
      <c r="CE5" s="139" t="s">
        <v>247</v>
      </c>
      <c r="CF5" s="139" t="s">
        <v>248</v>
      </c>
      <c r="CG5" s="139" t="s">
        <v>249</v>
      </c>
      <c r="CH5" s="139" t="s">
        <v>255</v>
      </c>
      <c r="CI5" s="139" t="s">
        <v>256</v>
      </c>
      <c r="CJ5" s="139" t="s">
        <v>257</v>
      </c>
      <c r="CK5" s="139" t="s">
        <v>258</v>
      </c>
      <c r="CL5" s="139" t="s">
        <v>250</v>
      </c>
      <c r="CM5" s="139" t="s">
        <v>251</v>
      </c>
      <c r="CN5" s="139" t="s">
        <v>252</v>
      </c>
      <c r="CO5" s="139" t="s">
        <v>253</v>
      </c>
      <c r="CP5" s="139" t="s">
        <v>259</v>
      </c>
      <c r="CQ5" s="139" t="s">
        <v>74</v>
      </c>
      <c r="CR5" s="139" t="s">
        <v>260</v>
      </c>
      <c r="CS5" s="139" t="s">
        <v>261</v>
      </c>
      <c r="CT5" s="139" t="s">
        <v>74</v>
      </c>
      <c r="CU5" s="139" t="s">
        <v>260</v>
      </c>
      <c r="CV5" s="139" t="s">
        <v>262</v>
      </c>
      <c r="CW5" s="139" t="s">
        <v>263</v>
      </c>
      <c r="CX5" s="139" t="s">
        <v>264</v>
      </c>
      <c r="CY5" s="139" t="s">
        <v>261</v>
      </c>
      <c r="CZ5" s="139" t="s">
        <v>74</v>
      </c>
      <c r="DA5" s="139" t="s">
        <v>265</v>
      </c>
      <c r="DB5" s="139" t="s">
        <v>266</v>
      </c>
      <c r="DC5" s="139" t="s">
        <v>74</v>
      </c>
      <c r="DD5" s="139" t="s">
        <v>267</v>
      </c>
      <c r="DE5" s="139" t="s">
        <v>268</v>
      </c>
      <c r="DF5" s="139" t="s">
        <v>269</v>
      </c>
      <c r="DG5" s="125" t="s">
        <v>192</v>
      </c>
    </row>
    <row r="6" spans="1:111" ht="42.75" customHeight="1">
      <c r="A6" s="48" t="s">
        <v>79</v>
      </c>
      <c r="B6" s="48" t="s">
        <v>80</v>
      </c>
      <c r="C6" s="49" t="s">
        <v>81</v>
      </c>
      <c r="D6" s="125"/>
      <c r="E6" s="125"/>
      <c r="F6" s="125"/>
      <c r="G6" s="138"/>
      <c r="H6" s="138"/>
      <c r="I6" s="138"/>
      <c r="J6" s="125"/>
      <c r="K6" s="125"/>
      <c r="L6" s="125"/>
      <c r="M6" s="125"/>
      <c r="N6" s="125"/>
      <c r="O6" s="125"/>
      <c r="P6" s="125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25"/>
    </row>
    <row r="7" spans="1:111" ht="26.25" customHeight="1">
      <c r="A7" s="25" t="s">
        <v>89</v>
      </c>
      <c r="B7" s="32" t="s">
        <v>93</v>
      </c>
      <c r="C7" s="33" t="s">
        <v>93</v>
      </c>
      <c r="D7" s="50" t="s">
        <v>94</v>
      </c>
      <c r="E7" s="26">
        <v>50.479536</v>
      </c>
      <c r="F7" s="26">
        <v>39.042</v>
      </c>
      <c r="G7" s="26">
        <v>26.214</v>
      </c>
      <c r="H7" s="26">
        <v>11.3873</v>
      </c>
      <c r="I7" s="26">
        <v>1.2212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0.2195</v>
      </c>
      <c r="Q7" s="26">
        <v>0</v>
      </c>
      <c r="R7" s="35">
        <v>0</v>
      </c>
      <c r="S7" s="35">
        <v>0</v>
      </c>
      <c r="T7" s="35">
        <v>9.877536</v>
      </c>
      <c r="U7" s="35">
        <v>0.45</v>
      </c>
      <c r="V7" s="35">
        <v>0</v>
      </c>
      <c r="W7" s="35">
        <v>0</v>
      </c>
      <c r="X7" s="35">
        <v>0</v>
      </c>
      <c r="Y7" s="35">
        <v>0.2</v>
      </c>
      <c r="Z7" s="35">
        <v>0.2</v>
      </c>
      <c r="AA7" s="35">
        <v>0.546</v>
      </c>
      <c r="AB7" s="35">
        <v>0</v>
      </c>
      <c r="AC7" s="35">
        <v>0</v>
      </c>
      <c r="AD7" s="35">
        <v>0.8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0.8732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0.548704</v>
      </c>
      <c r="AQ7" s="35">
        <v>0.439632</v>
      </c>
      <c r="AR7" s="35">
        <v>3</v>
      </c>
      <c r="AS7" s="35">
        <v>2.7</v>
      </c>
      <c r="AT7" s="35">
        <v>0</v>
      </c>
      <c r="AU7" s="35">
        <v>0.12</v>
      </c>
      <c r="AV7" s="35">
        <v>1.56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1.56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89</v>
      </c>
      <c r="B8" s="32" t="s">
        <v>93</v>
      </c>
      <c r="C8" s="33" t="s">
        <v>91</v>
      </c>
      <c r="D8" s="50" t="s">
        <v>102</v>
      </c>
      <c r="E8" s="26">
        <v>8.456952</v>
      </c>
      <c r="F8" s="26">
        <v>7.2116</v>
      </c>
      <c r="G8" s="26">
        <v>3.4152</v>
      </c>
      <c r="H8" s="26">
        <v>2.7779</v>
      </c>
      <c r="I8" s="26">
        <v>0</v>
      </c>
      <c r="J8" s="26">
        <v>0</v>
      </c>
      <c r="K8" s="26">
        <v>0.9084</v>
      </c>
      <c r="L8" s="26">
        <v>0</v>
      </c>
      <c r="M8" s="26">
        <v>0</v>
      </c>
      <c r="N8" s="26">
        <v>0</v>
      </c>
      <c r="O8" s="26">
        <v>0</v>
      </c>
      <c r="P8" s="26">
        <v>0.1101</v>
      </c>
      <c r="Q8" s="26">
        <v>0</v>
      </c>
      <c r="R8" s="35">
        <v>0</v>
      </c>
      <c r="S8" s="35">
        <v>0</v>
      </c>
      <c r="T8" s="35">
        <v>0.725352</v>
      </c>
      <c r="U8" s="35">
        <v>0.4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0.2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0.086472</v>
      </c>
      <c r="AQ8" s="35">
        <v>0.03888</v>
      </c>
      <c r="AR8" s="35">
        <v>0</v>
      </c>
      <c r="AS8" s="35">
        <v>0</v>
      </c>
      <c r="AT8" s="35">
        <v>0</v>
      </c>
      <c r="AU8" s="35">
        <v>0</v>
      </c>
      <c r="AV8" s="35">
        <v>0.52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0.52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89</v>
      </c>
      <c r="B9" s="32" t="s">
        <v>90</v>
      </c>
      <c r="C9" s="33" t="s">
        <v>84</v>
      </c>
      <c r="D9" s="50" t="s">
        <v>101</v>
      </c>
      <c r="E9" s="26">
        <v>15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15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5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10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86</v>
      </c>
      <c r="B10" s="32" t="s">
        <v>87</v>
      </c>
      <c r="C10" s="33" t="s">
        <v>93</v>
      </c>
      <c r="D10" s="50" t="s">
        <v>100</v>
      </c>
      <c r="E10" s="26">
        <v>3.2784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0.44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0.32</v>
      </c>
      <c r="AR10" s="35">
        <v>0</v>
      </c>
      <c r="AS10" s="35">
        <v>0</v>
      </c>
      <c r="AT10" s="35">
        <v>0</v>
      </c>
      <c r="AU10" s="35">
        <v>0.12</v>
      </c>
      <c r="AV10" s="35">
        <v>2.8384</v>
      </c>
      <c r="AW10" s="35">
        <v>0</v>
      </c>
      <c r="AX10" s="35">
        <v>2.8384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86</v>
      </c>
      <c r="B11" s="32" t="s">
        <v>87</v>
      </c>
      <c r="C11" s="33" t="s">
        <v>87</v>
      </c>
      <c r="D11" s="50" t="s">
        <v>88</v>
      </c>
      <c r="E11" s="26">
        <v>6.1214</v>
      </c>
      <c r="F11" s="26">
        <v>6.1214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6.1214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82</v>
      </c>
      <c r="B12" s="32" t="s">
        <v>83</v>
      </c>
      <c r="C12" s="33" t="s">
        <v>93</v>
      </c>
      <c r="D12" s="50" t="s">
        <v>99</v>
      </c>
      <c r="E12" s="26">
        <v>2.6233</v>
      </c>
      <c r="F12" s="26">
        <v>2.6233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2.6233</v>
      </c>
      <c r="O12" s="26">
        <v>0</v>
      </c>
      <c r="P12" s="26">
        <v>0</v>
      </c>
      <c r="Q12" s="26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1:117" ht="26.25" customHeight="1">
      <c r="A13" s="25" t="s">
        <v>82</v>
      </c>
      <c r="B13" s="32" t="s">
        <v>83</v>
      </c>
      <c r="C13" s="33" t="s">
        <v>84</v>
      </c>
      <c r="D13" s="50" t="s">
        <v>85</v>
      </c>
      <c r="E13" s="26">
        <v>0.6145</v>
      </c>
      <c r="F13" s="26">
        <v>0.6145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0.6145</v>
      </c>
      <c r="O13" s="26">
        <v>0</v>
      </c>
      <c r="P13" s="26">
        <v>0</v>
      </c>
      <c r="Q13" s="26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M13" s="14"/>
    </row>
    <row r="14" spans="1:111" ht="26.25" customHeight="1">
      <c r="A14" s="25" t="s">
        <v>82</v>
      </c>
      <c r="B14" s="32" t="s">
        <v>83</v>
      </c>
      <c r="C14" s="33" t="s">
        <v>97</v>
      </c>
      <c r="D14" s="50" t="s">
        <v>98</v>
      </c>
      <c r="E14" s="26">
        <v>0.5607</v>
      </c>
      <c r="F14" s="26">
        <v>0.5607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0.5607</v>
      </c>
      <c r="P14" s="26">
        <v>0</v>
      </c>
      <c r="Q14" s="2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</row>
    <row r="15" spans="1:111" ht="26.25" customHeight="1">
      <c r="A15" s="25" t="s">
        <v>95</v>
      </c>
      <c r="B15" s="32" t="s">
        <v>84</v>
      </c>
      <c r="C15" s="33" t="s">
        <v>93</v>
      </c>
      <c r="D15" s="50" t="s">
        <v>96</v>
      </c>
      <c r="E15" s="26">
        <v>6.9516</v>
      </c>
      <c r="F15" s="26">
        <v>6.9516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6.9516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11805555555555555" right="0.11805555555555555" top="0.9999999849815068" bottom="0.9999999849815068" header="0.4999999924907534" footer="0.4999999924907534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4" width="20.16015625" style="0" customWidth="1"/>
    <col min="5" max="5" width="22.83203125" style="0" customWidth="1"/>
    <col min="6" max="6" width="31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270</v>
      </c>
    </row>
    <row r="2" spans="1:6" ht="21" customHeight="1">
      <c r="A2" s="2" t="s">
        <v>271</v>
      </c>
      <c r="B2" s="2"/>
      <c r="C2" s="2"/>
      <c r="D2" s="2"/>
      <c r="E2" s="2"/>
      <c r="F2" s="2"/>
    </row>
    <row r="3" spans="1:6" ht="13.5" customHeight="1">
      <c r="A3" s="40" t="s">
        <v>5</v>
      </c>
      <c r="C3" s="41"/>
      <c r="F3" s="1" t="s">
        <v>6</v>
      </c>
    </row>
    <row r="4" spans="1:6" ht="19.5" customHeight="1">
      <c r="A4" s="42" t="s">
        <v>272</v>
      </c>
      <c r="B4" s="43"/>
      <c r="C4" s="8"/>
      <c r="D4" s="44" t="s">
        <v>106</v>
      </c>
      <c r="E4" s="8"/>
      <c r="F4" s="8"/>
    </row>
    <row r="5" spans="1:6" ht="34.5" customHeight="1">
      <c r="A5" s="8" t="s">
        <v>70</v>
      </c>
      <c r="B5" s="42"/>
      <c r="C5" s="125" t="s">
        <v>273</v>
      </c>
      <c r="D5" s="140" t="s">
        <v>59</v>
      </c>
      <c r="E5" s="139" t="s">
        <v>274</v>
      </c>
      <c r="F5" s="125" t="s">
        <v>275</v>
      </c>
    </row>
    <row r="6" spans="1:6" ht="18.75" customHeight="1">
      <c r="A6" s="22" t="s">
        <v>79</v>
      </c>
      <c r="B6" s="45" t="s">
        <v>80</v>
      </c>
      <c r="C6" s="125"/>
      <c r="D6" s="140"/>
      <c r="E6" s="139"/>
      <c r="F6" s="125"/>
    </row>
    <row r="7" spans="1:6" ht="18.75" customHeight="1">
      <c r="A7" s="25" t="s">
        <v>276</v>
      </c>
      <c r="B7" s="32" t="s">
        <v>93</v>
      </c>
      <c r="C7" s="34" t="s">
        <v>193</v>
      </c>
      <c r="D7" s="46">
        <v>29.6292</v>
      </c>
      <c r="E7" s="35">
        <v>29.6292</v>
      </c>
      <c r="F7" s="36">
        <v>0</v>
      </c>
    </row>
    <row r="8" spans="1:6" ht="18.75" customHeight="1">
      <c r="A8" s="25" t="s">
        <v>276</v>
      </c>
      <c r="B8" s="32" t="s">
        <v>84</v>
      </c>
      <c r="C8" s="34" t="s">
        <v>194</v>
      </c>
      <c r="D8" s="46">
        <v>14.1652</v>
      </c>
      <c r="E8" s="35">
        <v>14.1652</v>
      </c>
      <c r="F8" s="36">
        <v>0</v>
      </c>
    </row>
    <row r="9" spans="1:6" ht="18.75" customHeight="1">
      <c r="A9" s="25" t="s">
        <v>276</v>
      </c>
      <c r="B9" s="32" t="s">
        <v>97</v>
      </c>
      <c r="C9" s="34" t="s">
        <v>195</v>
      </c>
      <c r="D9" s="46">
        <v>1.2212</v>
      </c>
      <c r="E9" s="35">
        <v>1.2212</v>
      </c>
      <c r="F9" s="36">
        <v>0</v>
      </c>
    </row>
    <row r="10" spans="1:6" ht="18.75" customHeight="1">
      <c r="A10" s="25" t="s">
        <v>276</v>
      </c>
      <c r="B10" s="32" t="s">
        <v>90</v>
      </c>
      <c r="C10" s="34" t="s">
        <v>197</v>
      </c>
      <c r="D10" s="46">
        <v>0.9084</v>
      </c>
      <c r="E10" s="35">
        <v>0.9084</v>
      </c>
      <c r="F10" s="36">
        <v>0</v>
      </c>
    </row>
    <row r="11" spans="1:6" ht="18.75" customHeight="1">
      <c r="A11" s="25" t="s">
        <v>276</v>
      </c>
      <c r="B11" s="32" t="s">
        <v>173</v>
      </c>
      <c r="C11" s="34" t="s">
        <v>277</v>
      </c>
      <c r="D11" s="46">
        <v>6.1214</v>
      </c>
      <c r="E11" s="35">
        <v>6.1214</v>
      </c>
      <c r="F11" s="36">
        <v>0</v>
      </c>
    </row>
    <row r="12" spans="1:6" ht="18.75" customHeight="1">
      <c r="A12" s="25" t="s">
        <v>276</v>
      </c>
      <c r="B12" s="32" t="s">
        <v>278</v>
      </c>
      <c r="C12" s="34" t="s">
        <v>200</v>
      </c>
      <c r="D12" s="46">
        <v>3.2378</v>
      </c>
      <c r="E12" s="35">
        <v>3.2378</v>
      </c>
      <c r="F12" s="36">
        <v>0</v>
      </c>
    </row>
    <row r="13" spans="1:6" ht="18.75" customHeight="1">
      <c r="A13" s="25" t="s">
        <v>276</v>
      </c>
      <c r="B13" s="32" t="s">
        <v>83</v>
      </c>
      <c r="C13" s="34" t="s">
        <v>201</v>
      </c>
      <c r="D13" s="46">
        <v>0.5607</v>
      </c>
      <c r="E13" s="35">
        <v>0.5607</v>
      </c>
      <c r="F13" s="36">
        <v>0</v>
      </c>
    </row>
    <row r="14" spans="1:6" ht="18.75" customHeight="1">
      <c r="A14" s="25" t="s">
        <v>276</v>
      </c>
      <c r="B14" s="32" t="s">
        <v>279</v>
      </c>
      <c r="C14" s="34" t="s">
        <v>202</v>
      </c>
      <c r="D14" s="46">
        <v>0.3296</v>
      </c>
      <c r="E14" s="35">
        <v>0.3296</v>
      </c>
      <c r="F14" s="36">
        <v>0</v>
      </c>
    </row>
    <row r="15" spans="1:6" ht="18.75" customHeight="1">
      <c r="A15" s="25" t="s">
        <v>276</v>
      </c>
      <c r="B15" s="32" t="s">
        <v>280</v>
      </c>
      <c r="C15" s="34" t="s">
        <v>96</v>
      </c>
      <c r="D15" s="46">
        <v>6.9516</v>
      </c>
      <c r="E15" s="35">
        <v>6.9516</v>
      </c>
      <c r="F15" s="36">
        <v>0</v>
      </c>
    </row>
    <row r="16" spans="1:6" ht="18.75" customHeight="1">
      <c r="A16" s="25" t="s">
        <v>281</v>
      </c>
      <c r="B16" s="32" t="s">
        <v>93</v>
      </c>
      <c r="C16" s="34" t="s">
        <v>205</v>
      </c>
      <c r="D16" s="46">
        <v>0.85</v>
      </c>
      <c r="E16" s="35">
        <v>0</v>
      </c>
      <c r="F16" s="36">
        <v>0.85</v>
      </c>
    </row>
    <row r="17" spans="1:6" ht="18.75" customHeight="1">
      <c r="A17" s="25" t="s">
        <v>281</v>
      </c>
      <c r="B17" s="32" t="s">
        <v>87</v>
      </c>
      <c r="C17" s="34" t="s">
        <v>209</v>
      </c>
      <c r="D17" s="46">
        <v>0.2</v>
      </c>
      <c r="E17" s="35">
        <v>0</v>
      </c>
      <c r="F17" s="36">
        <v>0.2</v>
      </c>
    </row>
    <row r="18" spans="1:6" ht="18.75" customHeight="1">
      <c r="A18" s="25" t="s">
        <v>281</v>
      </c>
      <c r="B18" s="32" t="s">
        <v>171</v>
      </c>
      <c r="C18" s="34" t="s">
        <v>210</v>
      </c>
      <c r="D18" s="46">
        <v>0.2</v>
      </c>
      <c r="E18" s="35">
        <v>0</v>
      </c>
      <c r="F18" s="36">
        <v>0.2</v>
      </c>
    </row>
    <row r="19" spans="1:6" ht="18.75" customHeight="1">
      <c r="A19" s="25" t="s">
        <v>281</v>
      </c>
      <c r="B19" s="32" t="s">
        <v>90</v>
      </c>
      <c r="C19" s="34" t="s">
        <v>211</v>
      </c>
      <c r="D19" s="46">
        <v>0.546</v>
      </c>
      <c r="E19" s="35">
        <v>0</v>
      </c>
      <c r="F19" s="36">
        <v>0.546</v>
      </c>
    </row>
    <row r="20" spans="1:6" ht="18.75" customHeight="1">
      <c r="A20" s="25" t="s">
        <v>281</v>
      </c>
      <c r="B20" s="32" t="s">
        <v>83</v>
      </c>
      <c r="C20" s="34" t="s">
        <v>214</v>
      </c>
      <c r="D20" s="46">
        <v>1</v>
      </c>
      <c r="E20" s="35">
        <v>0</v>
      </c>
      <c r="F20" s="36">
        <v>1</v>
      </c>
    </row>
    <row r="21" spans="1:6" ht="18.75" customHeight="1">
      <c r="A21" s="25" t="s">
        <v>281</v>
      </c>
      <c r="B21" s="32" t="s">
        <v>282</v>
      </c>
      <c r="C21" s="34" t="s">
        <v>172</v>
      </c>
      <c r="D21" s="46">
        <v>0.8732</v>
      </c>
      <c r="E21" s="35">
        <v>0</v>
      </c>
      <c r="F21" s="36">
        <v>0.8732</v>
      </c>
    </row>
    <row r="22" spans="1:6" ht="18.75" customHeight="1">
      <c r="A22" s="25" t="s">
        <v>281</v>
      </c>
      <c r="B22" s="32" t="s">
        <v>283</v>
      </c>
      <c r="C22" s="34" t="s">
        <v>224</v>
      </c>
      <c r="D22" s="46">
        <v>0.635176</v>
      </c>
      <c r="E22" s="35">
        <v>0</v>
      </c>
      <c r="F22" s="36">
        <v>0.635176</v>
      </c>
    </row>
    <row r="23" spans="1:6" ht="18.75" customHeight="1">
      <c r="A23" s="25" t="s">
        <v>281</v>
      </c>
      <c r="B23" s="32" t="s">
        <v>284</v>
      </c>
      <c r="C23" s="34" t="s">
        <v>225</v>
      </c>
      <c r="D23" s="46">
        <v>0.798512</v>
      </c>
      <c r="E23" s="35">
        <v>0</v>
      </c>
      <c r="F23" s="36">
        <v>0.798512</v>
      </c>
    </row>
    <row r="24" spans="1:6" ht="18.75" customHeight="1">
      <c r="A24" s="25" t="s">
        <v>281</v>
      </c>
      <c r="B24" s="32" t="s">
        <v>285</v>
      </c>
      <c r="C24" s="34" t="s">
        <v>174</v>
      </c>
      <c r="D24" s="46">
        <v>3</v>
      </c>
      <c r="E24" s="35">
        <v>0</v>
      </c>
      <c r="F24" s="36">
        <v>3</v>
      </c>
    </row>
    <row r="25" spans="1:6" ht="18.75" customHeight="1">
      <c r="A25" s="25" t="s">
        <v>281</v>
      </c>
      <c r="B25" s="32" t="s">
        <v>286</v>
      </c>
      <c r="C25" s="34" t="s">
        <v>226</v>
      </c>
      <c r="D25" s="46">
        <v>2.7</v>
      </c>
      <c r="E25" s="35">
        <v>0</v>
      </c>
      <c r="F25" s="36">
        <v>2.7</v>
      </c>
    </row>
    <row r="26" spans="1:6" ht="18.75" customHeight="1">
      <c r="A26" s="25" t="s">
        <v>281</v>
      </c>
      <c r="B26" s="32" t="s">
        <v>91</v>
      </c>
      <c r="C26" s="34" t="s">
        <v>175</v>
      </c>
      <c r="D26" s="46">
        <v>0.24</v>
      </c>
      <c r="E26" s="35">
        <v>0</v>
      </c>
      <c r="F26" s="36">
        <v>0.24</v>
      </c>
    </row>
    <row r="27" spans="1:6" ht="18.75" customHeight="1">
      <c r="A27" s="25" t="s">
        <v>287</v>
      </c>
      <c r="B27" s="32" t="s">
        <v>84</v>
      </c>
      <c r="C27" s="34" t="s">
        <v>229</v>
      </c>
      <c r="D27" s="46">
        <v>2.8384</v>
      </c>
      <c r="E27" s="35">
        <v>0</v>
      </c>
      <c r="F27" s="36">
        <v>0</v>
      </c>
    </row>
    <row r="28" spans="1:6" ht="18.75" customHeight="1">
      <c r="A28" s="25" t="s">
        <v>287</v>
      </c>
      <c r="B28" s="32" t="s">
        <v>91</v>
      </c>
      <c r="C28" s="34" t="s">
        <v>238</v>
      </c>
      <c r="D28" s="46">
        <v>2.08</v>
      </c>
      <c r="E28" s="35">
        <v>2.08</v>
      </c>
      <c r="F28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1.5354166666666667" right="0.75" top="0.3541666666666667" bottom="0.3541666666666667" header="0.2361111111111111" footer="0.27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zoomScalePageLayoutView="0" workbookViewId="0" topLeftCell="A1">
      <selection activeCell="D25" sqref="D25"/>
    </sheetView>
  </sheetViews>
  <sheetFormatPr defaultColWidth="9.16015625" defaultRowHeight="12.75" customHeight="1"/>
  <cols>
    <col min="1" max="3" width="5.33203125" style="0" customWidth="1"/>
    <col min="4" max="4" width="56.1601562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288</v>
      </c>
    </row>
    <row r="2" spans="1:6" ht="21" customHeight="1">
      <c r="A2" s="2" t="s">
        <v>289</v>
      </c>
      <c r="B2" s="2"/>
      <c r="C2" s="2"/>
      <c r="D2" s="2"/>
      <c r="E2" s="2"/>
      <c r="F2" s="2"/>
    </row>
    <row r="3" spans="1:6" ht="12.75" customHeight="1">
      <c r="A3" s="29" t="s">
        <v>5</v>
      </c>
      <c r="D3" s="37"/>
      <c r="E3" s="37"/>
      <c r="F3" s="1" t="s">
        <v>6</v>
      </c>
    </row>
    <row r="4" spans="1:6" ht="30" customHeight="1">
      <c r="A4" s="7" t="s">
        <v>70</v>
      </c>
      <c r="B4" s="7"/>
      <c r="C4" s="38"/>
      <c r="D4" s="139" t="s">
        <v>71</v>
      </c>
      <c r="E4" s="139" t="s">
        <v>290</v>
      </c>
      <c r="F4" s="125" t="s">
        <v>72</v>
      </c>
    </row>
    <row r="5" spans="1:6" ht="19.5" customHeight="1">
      <c r="A5" s="30" t="s">
        <v>79</v>
      </c>
      <c r="B5" s="30" t="s">
        <v>80</v>
      </c>
      <c r="C5" s="31" t="s">
        <v>81</v>
      </c>
      <c r="D5" s="139"/>
      <c r="E5" s="139"/>
      <c r="F5" s="125"/>
    </row>
    <row r="6" spans="1:6" ht="31.5" customHeight="1">
      <c r="A6" s="32" t="s">
        <v>89</v>
      </c>
      <c r="B6" s="32" t="s">
        <v>90</v>
      </c>
      <c r="C6" s="32" t="s">
        <v>84</v>
      </c>
      <c r="D6" s="34" t="s">
        <v>101</v>
      </c>
      <c r="E6" s="39" t="s">
        <v>291</v>
      </c>
      <c r="F6" s="35">
        <v>15</v>
      </c>
    </row>
    <row r="7" spans="1:5" ht="12.75" customHeight="1">
      <c r="A7" s="14"/>
      <c r="B7" s="14"/>
      <c r="C7" s="14"/>
      <c r="D7" s="14"/>
      <c r="E7" s="14"/>
    </row>
    <row r="8" spans="1:5" ht="12.75" customHeight="1">
      <c r="A8" s="14"/>
      <c r="B8" s="14"/>
      <c r="D8" s="14"/>
      <c r="E8" s="14"/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李娜</cp:lastModifiedBy>
  <dcterms:created xsi:type="dcterms:W3CDTF">2021-03-24T00:40:04Z</dcterms:created>
  <dcterms:modified xsi:type="dcterms:W3CDTF">2022-07-18T03:04:16Z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