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45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23</definedName>
    <definedName name="_xlnm.Print_Area" localSheetId="3">22</definedName>
    <definedName name="_xlnm.Print_Area" localSheetId="4">0</definedName>
    <definedName name="_xlnm.Print_Area" localSheetId="5">15</definedName>
    <definedName name="_xlnm.Print_Area" localSheetId="6">21</definedName>
    <definedName name="_xlnm.Print_Area" localSheetId="7">24</definedName>
    <definedName name="_xlnm.Print_Area" localSheetId="8">6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<sst xmlns="http://schemas.openxmlformats.org/spreadsheetml/2006/main" count="838" uniqueCount="342">
  <si>
    <t>攀枝花市仁和区啊喇彝族乡人民政府</t>
  </si>
  <si>
    <t>2021年部门预算</t>
  </si>
  <si>
    <t>日期：2021年 4月30 日</t>
  </si>
  <si>
    <t>表1</t>
  </si>
  <si>
    <t>部门预算收支总表</t>
  </si>
  <si>
    <t>填报单位：攀枝花市仁和区啊喇彝族乡人民政府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</si>
  <si>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</si>
  <si>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</si>
  <si>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</si>
  <si>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</si>
  <si>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</si>
  <si>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</si>
  <si>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</si>
  <si>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</si>
  <si>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</si>
  <si>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</si>
  <si>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</si>
  <si>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</si>
  <si>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</si>
  <si>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</si>
  <si>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</si>
  <si>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</si>
  <si>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</si>
  <si>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</si>
  <si>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</si>
  <si>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</si>
  <si>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</si>
  <si>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</si>
  <si>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</si>
  <si>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</si>
  <si>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</si>
  <si>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</si>
  <si>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</si>
  <si>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</si>
  <si>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</si>
  <si>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</si>
  <si>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</si>
  <si>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</si>
  <si>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</si>
  <si>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</si>
  <si>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</si>
  <si>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</si>
  <si>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</si>
  <si>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</si>
  <si>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</si>
  <si>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</si>
  <si>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</si>
  <si>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</si>
  <si>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</si>
  <si>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</si>
  <si>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</si>
  <si>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</si>
  <si>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</si>
  <si>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</si>
  <si>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</si>
  <si>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</si>
  <si>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</si>
  <si>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</si>
  <si>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</si>
  <si>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</si>
  <si>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</si>
  <si>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</si>
  <si>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</si>
  <si>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</si>
  <si>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</si>
  <si>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</si>
  <si>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</si>
  <si>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</si>
  <si>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</si>
  <si>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</si>
  <si>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</si>
  <si>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</si>
  <si>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</si>
  <si>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</si>
  <si>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</si>
  <si>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</si>
  <si>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</si>
  <si>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</si>
  <si>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</si>
  <si>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</si>
  <si>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</si>
  <si>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</si>
  <si>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210</t>
  </si>
  <si>
    <t>11</t>
  </si>
  <si>
    <t>02</t>
  </si>
  <si>
    <t>事业单位医疗</t>
  </si>
  <si>
    <t>201</t>
  </si>
  <si>
    <t>99</t>
  </si>
  <si>
    <t>其他一般公共服务支出</t>
  </si>
  <si>
    <t>01</t>
  </si>
  <si>
    <t>行政运行（人大）</t>
  </si>
  <si>
    <t>213</t>
  </si>
  <si>
    <t>03</t>
  </si>
  <si>
    <t>其他水利支出</t>
  </si>
  <si>
    <t>04</t>
  </si>
  <si>
    <t>事业机构</t>
  </si>
  <si>
    <t>其他政府办公厅（室）及相关机构事务支出</t>
  </si>
  <si>
    <t>08</t>
  </si>
  <si>
    <t>代表工作</t>
  </si>
  <si>
    <t>公务员医疗补助</t>
  </si>
  <si>
    <t>行政单位医疗</t>
  </si>
  <si>
    <t>208</t>
  </si>
  <si>
    <t>05</t>
  </si>
  <si>
    <t>机关事业单位基本养老保险缴费支出</t>
  </si>
  <si>
    <t>基层政权建设和社区治理</t>
  </si>
  <si>
    <t>06</t>
  </si>
  <si>
    <t>50</t>
  </si>
  <si>
    <t>事业运行（财政）</t>
  </si>
  <si>
    <t>行政单位离退休</t>
  </si>
  <si>
    <t>207</t>
  </si>
  <si>
    <t>其他文化和旅游支出</t>
  </si>
  <si>
    <t>221</t>
  </si>
  <si>
    <t>住房公积金</t>
  </si>
  <si>
    <t>29</t>
  </si>
  <si>
    <t>行政运行（群众）</t>
  </si>
  <si>
    <t>人大会议</t>
  </si>
  <si>
    <t>事业运行（农业）</t>
  </si>
  <si>
    <t>事业单位离退休</t>
  </si>
  <si>
    <t>其他人力资源和社会保障管理事务支出</t>
  </si>
  <si>
    <t>一般行政管理事务（政府）</t>
  </si>
  <si>
    <t>行政运行（政府）</t>
  </si>
  <si>
    <t>31</t>
  </si>
  <si>
    <t>行政运行（党委）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</si>
  <si>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</si>
  <si>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</si>
  <si>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</si>
  <si>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</si>
  <si>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</si>
  <si>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</si>
  <si>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</si>
  <si>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</si>
  <si>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</si>
  <si>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</si>
  <si>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</si>
  <si>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</si>
  <si>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</si>
  <si>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</si>
  <si>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</si>
  <si>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</si>
  <si>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</si>
  <si>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</si>
  <si>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</si>
  <si>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</si>
  <si>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</si>
  <si>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</si>
  <si>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</si>
  <si>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</si>
  <si>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</si>
  <si>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</si>
  <si>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</si>
  <si>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</si>
  <si>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</si>
  <si>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</si>
  <si>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</si>
  <si>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</si>
  <si>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</si>
  <si>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</si>
  <si>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</si>
  <si>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</si>
  <si>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</si>
  <si>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</si>
  <si>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</si>
  <si>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</si>
  <si>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</si>
  <si>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</si>
  <si>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</si>
  <si>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</si>
  <si>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</si>
  <si>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</si>
  <si>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</si>
  <si>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</si>
  <si>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</si>
  <si>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</si>
  <si>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</si>
  <si>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</si>
  <si>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</si>
  <si>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</si>
  <si>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</si>
  <si>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</si>
  <si>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</si>
  <si>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</si>
  <si>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</si>
  <si>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</si>
  <si>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</si>
  <si>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</si>
  <si>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</si>
  <si>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</si>
  <si>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</si>
  <si>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其他工资福利支出</t>
  </si>
  <si>
    <t>502</t>
  </si>
  <si>
    <t>办公经费</t>
  </si>
  <si>
    <t>会议费</t>
  </si>
  <si>
    <t>培训费</t>
  </si>
  <si>
    <t>委托业务费</t>
  </si>
  <si>
    <t>公务接待费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</si>
  <si>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</si>
  <si>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</si>
  <si>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</si>
  <si>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</si>
  <si>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</si>
  <si>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</si>
  <si>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</si>
  <si>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</si>
  <si>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</si>
  <si>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</si>
  <si>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</si>
  <si>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</si>
  <si>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</si>
  <si>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</si>
  <si>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</si>
  <si>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</si>
  <si>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</si>
  <si>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</si>
  <si>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</si>
  <si>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</si>
  <si>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</si>
  <si>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</si>
  <si>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</si>
  <si>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</si>
  <si>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</si>
  <si>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</si>
  <si>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</si>
  <si>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</si>
  <si>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</si>
  <si>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</si>
  <si>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</si>
  <si>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</si>
  <si>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</si>
  <si>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</si>
  <si>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</si>
  <si>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</si>
  <si>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</si>
  <si>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</si>
  <si>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</si>
  <si>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</si>
  <si>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</si>
  <si>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</si>
  <si>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</si>
  <si>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</si>
  <si>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</si>
  <si>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</si>
  <si>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</si>
  <si>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</si>
  <si>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</si>
  <si>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</si>
  <si>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</si>
  <si>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</si>
  <si>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</si>
  <si>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</si>
  <si>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</si>
  <si>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</si>
  <si>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</si>
  <si>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</si>
  <si>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</si>
  <si>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</si>
  <si>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</si>
  <si>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</si>
  <si>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</si>
  <si>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</si>
  <si>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</si>
  <si>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</si>
  <si>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</si>
  <si>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</si>
  <si>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</si>
  <si>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</si>
  <si>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</si>
  <si>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</si>
  <si>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</si>
  <si>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</si>
  <si>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</si>
  <si>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</si>
  <si>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</si>
  <si>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</si>
  <si>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</si>
  <si>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</si>
  <si>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</si>
  <si>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</si>
  <si>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</si>
  <si>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</si>
  <si>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</si>
  <si>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</si>
  <si>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</si>
  <si>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</si>
  <si>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</si>
  <si>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</si>
  <si>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</si>
  <si>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</si>
  <si>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</si>
  <si>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</si>
  <si>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</si>
  <si>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</si>
  <si>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</si>
  <si>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</si>
  <si>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</si>
  <si>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</si>
  <si>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</si>
  <si>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</si>
  <si>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</si>
  <si>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</si>
  <si>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</si>
  <si>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</si>
  <si>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</si>
  <si>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</si>
  <si>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</si>
  <si>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</si>
  <si>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39</t>
  </si>
  <si>
    <t>303</t>
  </si>
  <si>
    <t>表3-2</t>
  </si>
  <si>
    <t>一般公共预算项目支出预算表</t>
  </si>
  <si>
    <t>项目名称</t>
  </si>
  <si>
    <t>人大代表党代表三干会经费（体制）</t>
  </si>
  <si>
    <t>党代表、人大代表活动费（体制）</t>
  </si>
  <si>
    <t>群团工作费用（非税安排）</t>
  </si>
  <si>
    <t>武装工作经费（非税安排）</t>
  </si>
  <si>
    <t>弥补办公费临聘人员工资（（非税安排））</t>
  </si>
  <si>
    <t>基层公益设施管护制度推进基层治理财政补助资金</t>
  </si>
  <si>
    <t>村组(社区)干部报酬（体制）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</si>
  <si>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</si>
  <si>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</si>
  <si>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</si>
  <si>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</si>
  <si>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</si>
  <si>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</si>
  <si>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</si>
  <si>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</si>
  <si>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</si>
  <si>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701004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</si>
  <si>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</si>
  <si>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</si>
  <si>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</si>
  <si>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</si>
  <si>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</si>
  <si>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政府性基金预算“三公经费”支出预算表</t>
  </si>
  <si>
    <t>当年财政拨款预算安排</t>
  </si>
  <si>
    <t>本报无数据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</si>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</sst>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6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6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B10">
      <selection activeCell="B11" sqref="B1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3"/>
    </row>
    <row r="2" ht="84" customHeight="1">
      <c r="B2" s="144" t="s">
        <v>0</v>
      </c>
    </row>
    <row r="3" ht="159" customHeight="1">
      <c r="B3" s="144" t="s">
        <v>1</v>
      </c>
    </row>
    <row r="4" ht="102" customHeight="1">
      <c r="B4" s="145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317</v>
      </c>
    </row>
    <row r="2" spans="1:8" ht="17.25" customHeight="1">
      <c r="A2" s="18" t="s">
        <v>318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319</v>
      </c>
      <c r="B4" s="11" t="s">
        <v>320</v>
      </c>
      <c r="C4" s="22" t="s">
        <v>321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322</v>
      </c>
      <c r="E5" s="25" t="s">
        <v>323</v>
      </c>
      <c r="F5" s="25"/>
      <c r="G5" s="25"/>
      <c r="H5" s="11" t="s">
        <v>194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324</v>
      </c>
      <c r="G6" s="28" t="s">
        <v>325</v>
      </c>
      <c r="H6" s="26"/>
    </row>
    <row r="7" spans="1:9" ht="19.5" customHeight="1">
      <c r="A7" s="29" t="s">
        <v>326</v>
      </c>
      <c r="B7" s="29" t="s">
        <v>0</v>
      </c>
      <c r="C7" s="30">
        <v>21.8216</v>
      </c>
      <c r="D7" s="31">
        <v>0</v>
      </c>
      <c r="E7" s="30">
        <v>20</v>
      </c>
      <c r="F7" s="31">
        <v>20</v>
      </c>
      <c r="G7" s="30">
        <v>0</v>
      </c>
      <c r="H7" s="32">
        <v>1.8216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E28" sqref="E28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327</v>
      </c>
    </row>
    <row r="2" spans="1:7" ht="21" customHeight="1">
      <c r="A2" s="2" t="s">
        <v>328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329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126</v>
      </c>
      <c r="G5" s="11" t="s">
        <v>127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 t="s">
        <v>330</v>
      </c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27" sqref="D27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331</v>
      </c>
    </row>
    <row r="2" spans="1:8" ht="17.25" customHeight="1">
      <c r="A2" s="18" t="s">
        <v>332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319</v>
      </c>
      <c r="B4" s="21" t="s">
        <v>320</v>
      </c>
      <c r="C4" s="22" t="s">
        <v>333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322</v>
      </c>
      <c r="E5" s="25" t="s">
        <v>323</v>
      </c>
      <c r="F5" s="25"/>
      <c r="G5" s="25"/>
      <c r="H5" s="11" t="s">
        <v>194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324</v>
      </c>
      <c r="G6" s="28" t="s">
        <v>325</v>
      </c>
      <c r="H6" s="26"/>
    </row>
    <row r="7" spans="1:9" ht="19.5" customHeight="1">
      <c r="A7" s="29"/>
      <c r="B7" s="29" t="s">
        <v>334</v>
      </c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I8" sqref="I8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335</v>
      </c>
    </row>
    <row r="2" spans="1:8" ht="21" customHeight="1">
      <c r="A2" s="2" t="s">
        <v>336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337</v>
      </c>
      <c r="B4" s="6"/>
      <c r="C4" s="6"/>
      <c r="D4" s="7"/>
      <c r="E4" s="8"/>
      <c r="F4" s="8" t="s">
        <v>338</v>
      </c>
      <c r="G4" s="8"/>
      <c r="H4" s="8"/>
    </row>
    <row r="5" spans="1:8" ht="24" customHeight="1">
      <c r="A5" s="6" t="s">
        <v>70</v>
      </c>
      <c r="B5" s="6"/>
      <c r="C5" s="9"/>
      <c r="D5" s="10" t="s">
        <v>319</v>
      </c>
      <c r="E5" s="10" t="s">
        <v>339</v>
      </c>
      <c r="F5" s="10" t="s">
        <v>59</v>
      </c>
      <c r="G5" s="10" t="s">
        <v>126</v>
      </c>
      <c r="H5" s="11" t="s">
        <v>127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340</v>
      </c>
      <c r="B7" s="14" t="s">
        <v>340</v>
      </c>
      <c r="C7" s="14" t="s">
        <v>340</v>
      </c>
      <c r="D7" s="15" t="s">
        <v>340</v>
      </c>
      <c r="E7" s="15" t="s">
        <v>340</v>
      </c>
      <c r="F7" s="15" t="s">
        <v>340</v>
      </c>
      <c r="G7" s="15" t="s">
        <v>340</v>
      </c>
      <c r="H7" s="15" t="s">
        <v>340</v>
      </c>
    </row>
    <row r="8" spans="1:8" ht="24" customHeight="1">
      <c r="A8" t="s">
        <v>341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30" t="s">
        <v>10</v>
      </c>
      <c r="C5" s="130" t="s">
        <v>11</v>
      </c>
      <c r="D5" s="104" t="s">
        <v>10</v>
      </c>
    </row>
    <row r="6" spans="1:4" ht="17.25" customHeight="1">
      <c r="A6" s="131"/>
      <c r="B6" s="132"/>
      <c r="C6" s="119" t="s">
        <v>12</v>
      </c>
      <c r="D6" s="106">
        <v>871.725287</v>
      </c>
    </row>
    <row r="7" spans="1:4" ht="17.25" customHeight="1">
      <c r="A7" s="105" t="s">
        <v>13</v>
      </c>
      <c r="B7" s="106">
        <v>906.794843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63.30356</v>
      </c>
    </row>
    <row r="13" spans="1:4" ht="17.25" customHeight="1">
      <c r="A13" s="105"/>
      <c r="B13" s="39"/>
      <c r="C13" s="110" t="s">
        <v>25</v>
      </c>
      <c r="D13" s="106">
        <v>188.535784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29.098412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84.6324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5" ht="17.25" customHeight="1">
      <c r="A24" s="114"/>
      <c r="B24" s="108"/>
      <c r="C24" s="105" t="s">
        <v>36</v>
      </c>
      <c r="D24" s="106">
        <v>0</v>
      </c>
      <c r="E24">
        <f>SUM(D24:D24)</f>
        <v>0</v>
      </c>
    </row>
    <row r="25" spans="1:4" ht="17.25" customHeight="1">
      <c r="A25" s="114"/>
      <c r="B25" s="109"/>
      <c r="C25" s="105" t="s">
        <v>37</v>
      </c>
      <c r="D25" s="106">
        <v>52.3164</v>
      </c>
    </row>
    <row r="26" spans="1:4" ht="17.25" customHeight="1">
      <c r="A26" s="114"/>
      <c r="B26" s="109"/>
      <c r="C26" s="105" t="s">
        <v>38</v>
      </c>
      <c r="D26" s="106">
        <v>0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3"/>
      <c r="C32" s="105" t="s">
        <v>44</v>
      </c>
      <c r="D32" s="30">
        <v>0</v>
      </c>
    </row>
    <row r="33" spans="1:4" ht="16.5" customHeight="1">
      <c r="A33" s="114"/>
      <c r="B33" s="133"/>
      <c r="C33" s="105" t="s">
        <v>45</v>
      </c>
      <c r="D33" s="113">
        <v>0</v>
      </c>
    </row>
    <row r="34" spans="1:4" ht="17.25" customHeight="1">
      <c r="A34" s="114"/>
      <c r="B34" s="133"/>
      <c r="C34" s="105" t="s">
        <v>46</v>
      </c>
      <c r="D34" s="30">
        <v>0</v>
      </c>
    </row>
    <row r="35" spans="1:4" ht="16.5" customHeight="1">
      <c r="A35" s="114"/>
      <c r="B35" s="133"/>
      <c r="C35" s="119"/>
      <c r="D35" s="120"/>
    </row>
    <row r="36" spans="1:4" ht="16.5" customHeight="1">
      <c r="A36" s="121" t="s">
        <v>47</v>
      </c>
      <c r="B36" s="109">
        <f>SUM(B7:B14)</f>
        <v>906.794843</v>
      </c>
      <c r="C36" s="121" t="s">
        <v>48</v>
      </c>
      <c r="D36" s="134">
        <f>SUM(D6:D34)</f>
        <v>1289.611843</v>
      </c>
    </row>
    <row r="37" spans="1:4" ht="16.5" customHeight="1">
      <c r="A37" s="135" t="s">
        <v>49</v>
      </c>
      <c r="B37" s="136"/>
      <c r="C37" s="135" t="s">
        <v>50</v>
      </c>
      <c r="D37" s="30"/>
    </row>
    <row r="38" spans="1:4" ht="16.5" customHeight="1">
      <c r="A38" s="137" t="s">
        <v>51</v>
      </c>
      <c r="B38" s="138">
        <v>382.817</v>
      </c>
      <c r="C38" s="135" t="s">
        <v>52</v>
      </c>
      <c r="D38" s="115"/>
    </row>
    <row r="39" spans="1:4" ht="16.5" customHeight="1">
      <c r="A39" s="135"/>
      <c r="B39" s="139"/>
      <c r="C39" s="135" t="s">
        <v>53</v>
      </c>
      <c r="D39" s="108"/>
    </row>
    <row r="40" spans="1:4" ht="18" customHeight="1">
      <c r="A40" s="135"/>
      <c r="B40" s="139"/>
      <c r="C40" s="135"/>
      <c r="D40" s="108"/>
    </row>
    <row r="41" spans="1:4" ht="16.5" customHeight="1">
      <c r="A41" s="140" t="s">
        <v>54</v>
      </c>
      <c r="B41" s="141">
        <f>SUM(B36:B38)</f>
        <v>1289.6118430000001</v>
      </c>
      <c r="C41" s="142" t="s">
        <v>55</v>
      </c>
      <c r="D41" s="141">
        <f>SUM(D36:D39)</f>
        <v>1289.611843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Zeros="0" workbookViewId="0" topLeftCell="A19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8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2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124">
        <v>12.127456</v>
      </c>
      <c r="F7" s="125">
        <v>0</v>
      </c>
      <c r="G7" s="126">
        <v>12.127456</v>
      </c>
      <c r="H7" s="40">
        <v>0</v>
      </c>
      <c r="I7" s="127">
        <v>0</v>
      </c>
      <c r="J7" s="39">
        <v>0</v>
      </c>
      <c r="K7" s="51">
        <v>0</v>
      </c>
      <c r="L7" s="39">
        <v>0</v>
      </c>
      <c r="M7" s="127">
        <v>0</v>
      </c>
      <c r="N7" s="39">
        <v>0</v>
      </c>
      <c r="O7" s="40">
        <v>0</v>
      </c>
      <c r="P7" s="127">
        <v>0</v>
      </c>
      <c r="Q7" s="51">
        <v>0</v>
      </c>
      <c r="R7" s="39">
        <v>0</v>
      </c>
      <c r="S7" s="127">
        <v>0</v>
      </c>
      <c r="T7" s="129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87</v>
      </c>
      <c r="D8" s="38" t="s">
        <v>88</v>
      </c>
      <c r="E8" s="124">
        <v>127.0161</v>
      </c>
      <c r="F8" s="125">
        <v>0</v>
      </c>
      <c r="G8" s="126">
        <v>127.0161</v>
      </c>
      <c r="H8" s="40">
        <v>0</v>
      </c>
      <c r="I8" s="127">
        <v>0</v>
      </c>
      <c r="J8" s="39">
        <v>0</v>
      </c>
      <c r="K8" s="51">
        <v>0</v>
      </c>
      <c r="L8" s="39">
        <v>0</v>
      </c>
      <c r="M8" s="127">
        <v>0</v>
      </c>
      <c r="N8" s="39">
        <v>0</v>
      </c>
      <c r="O8" s="40">
        <v>0</v>
      </c>
      <c r="P8" s="127">
        <v>0</v>
      </c>
      <c r="Q8" s="51">
        <v>0</v>
      </c>
      <c r="R8" s="39">
        <v>0</v>
      </c>
      <c r="S8" s="127">
        <v>0</v>
      </c>
      <c r="T8" s="129">
        <v>0</v>
      </c>
    </row>
    <row r="9" spans="1:20" ht="21.75" customHeight="1">
      <c r="A9" s="29" t="s">
        <v>86</v>
      </c>
      <c r="B9" s="36" t="s">
        <v>89</v>
      </c>
      <c r="C9" s="37" t="s">
        <v>89</v>
      </c>
      <c r="D9" s="38" t="s">
        <v>90</v>
      </c>
      <c r="E9" s="124">
        <v>22.3769</v>
      </c>
      <c r="F9" s="125">
        <v>0</v>
      </c>
      <c r="G9" s="126">
        <v>22.3769</v>
      </c>
      <c r="H9" s="40">
        <v>0</v>
      </c>
      <c r="I9" s="127">
        <v>0</v>
      </c>
      <c r="J9" s="39">
        <v>0</v>
      </c>
      <c r="K9" s="51">
        <v>0</v>
      </c>
      <c r="L9" s="39">
        <v>0</v>
      </c>
      <c r="M9" s="127">
        <v>0</v>
      </c>
      <c r="N9" s="39">
        <v>0</v>
      </c>
      <c r="O9" s="40">
        <v>0</v>
      </c>
      <c r="P9" s="127">
        <v>0</v>
      </c>
      <c r="Q9" s="51">
        <v>0</v>
      </c>
      <c r="R9" s="39">
        <v>0</v>
      </c>
      <c r="S9" s="127">
        <v>0</v>
      </c>
      <c r="T9" s="129">
        <v>0</v>
      </c>
    </row>
    <row r="10" spans="1:20" ht="21.75" customHeight="1">
      <c r="A10" s="29" t="s">
        <v>91</v>
      </c>
      <c r="B10" s="36" t="s">
        <v>92</v>
      </c>
      <c r="C10" s="37" t="s">
        <v>87</v>
      </c>
      <c r="D10" s="38" t="s">
        <v>93</v>
      </c>
      <c r="E10" s="124">
        <v>11.2475</v>
      </c>
      <c r="F10" s="125">
        <v>0</v>
      </c>
      <c r="G10" s="126">
        <v>11.2475</v>
      </c>
      <c r="H10" s="40">
        <v>0</v>
      </c>
      <c r="I10" s="127">
        <v>0</v>
      </c>
      <c r="J10" s="39">
        <v>0</v>
      </c>
      <c r="K10" s="51">
        <v>0</v>
      </c>
      <c r="L10" s="39">
        <v>0</v>
      </c>
      <c r="M10" s="127">
        <v>0</v>
      </c>
      <c r="N10" s="39">
        <v>0</v>
      </c>
      <c r="O10" s="40">
        <v>0</v>
      </c>
      <c r="P10" s="127">
        <v>0</v>
      </c>
      <c r="Q10" s="51">
        <v>0</v>
      </c>
      <c r="R10" s="39">
        <v>0</v>
      </c>
      <c r="S10" s="127">
        <v>0</v>
      </c>
      <c r="T10" s="129">
        <v>0</v>
      </c>
    </row>
    <row r="11" spans="1:20" ht="21.75" customHeight="1">
      <c r="A11" s="29" t="s">
        <v>91</v>
      </c>
      <c r="B11" s="36" t="s">
        <v>84</v>
      </c>
      <c r="C11" s="37" t="s">
        <v>94</v>
      </c>
      <c r="D11" s="38" t="s">
        <v>95</v>
      </c>
      <c r="E11" s="124">
        <v>36.12228</v>
      </c>
      <c r="F11" s="125">
        <v>0</v>
      </c>
      <c r="G11" s="126">
        <v>36.12228</v>
      </c>
      <c r="H11" s="40">
        <v>0</v>
      </c>
      <c r="I11" s="127">
        <v>0</v>
      </c>
      <c r="J11" s="39">
        <v>0</v>
      </c>
      <c r="K11" s="51">
        <v>0</v>
      </c>
      <c r="L11" s="39">
        <v>0</v>
      </c>
      <c r="M11" s="127">
        <v>0</v>
      </c>
      <c r="N11" s="39">
        <v>0</v>
      </c>
      <c r="O11" s="40">
        <v>0</v>
      </c>
      <c r="P11" s="127">
        <v>0</v>
      </c>
      <c r="Q11" s="51">
        <v>0</v>
      </c>
      <c r="R11" s="39">
        <v>0</v>
      </c>
      <c r="S11" s="127">
        <v>0</v>
      </c>
      <c r="T11" s="129">
        <v>0</v>
      </c>
    </row>
    <row r="12" spans="1:20" ht="21.75" customHeight="1">
      <c r="A12" s="29" t="s">
        <v>86</v>
      </c>
      <c r="B12" s="36" t="s">
        <v>92</v>
      </c>
      <c r="C12" s="37" t="s">
        <v>87</v>
      </c>
      <c r="D12" s="38" t="s">
        <v>96</v>
      </c>
      <c r="E12" s="124">
        <v>382.817</v>
      </c>
      <c r="F12" s="125">
        <v>382.817</v>
      </c>
      <c r="G12" s="126">
        <v>0</v>
      </c>
      <c r="H12" s="40">
        <v>0</v>
      </c>
      <c r="I12" s="127">
        <v>0</v>
      </c>
      <c r="J12" s="39">
        <v>0</v>
      </c>
      <c r="K12" s="51">
        <v>0</v>
      </c>
      <c r="L12" s="39">
        <v>0</v>
      </c>
      <c r="M12" s="127">
        <v>0</v>
      </c>
      <c r="N12" s="39">
        <v>0</v>
      </c>
      <c r="O12" s="40">
        <v>0</v>
      </c>
      <c r="P12" s="127">
        <v>0</v>
      </c>
      <c r="Q12" s="51">
        <v>0</v>
      </c>
      <c r="R12" s="39">
        <v>0</v>
      </c>
      <c r="S12" s="127">
        <v>0</v>
      </c>
      <c r="T12" s="129">
        <v>0</v>
      </c>
    </row>
    <row r="13" spans="1:20" ht="21.75" customHeight="1">
      <c r="A13" s="29" t="s">
        <v>86</v>
      </c>
      <c r="B13" s="36" t="s">
        <v>89</v>
      </c>
      <c r="C13" s="37" t="s">
        <v>97</v>
      </c>
      <c r="D13" s="38" t="s">
        <v>98</v>
      </c>
      <c r="E13" s="124">
        <v>5.25</v>
      </c>
      <c r="F13" s="125">
        <v>0</v>
      </c>
      <c r="G13" s="126">
        <v>5.25</v>
      </c>
      <c r="H13" s="40">
        <v>0</v>
      </c>
      <c r="I13" s="127">
        <v>0</v>
      </c>
      <c r="J13" s="39">
        <v>0</v>
      </c>
      <c r="K13" s="51">
        <v>0</v>
      </c>
      <c r="L13" s="39">
        <v>0</v>
      </c>
      <c r="M13" s="127">
        <v>0</v>
      </c>
      <c r="N13" s="39">
        <v>0</v>
      </c>
      <c r="O13" s="40">
        <v>0</v>
      </c>
      <c r="P13" s="127">
        <v>0</v>
      </c>
      <c r="Q13" s="51">
        <v>0</v>
      </c>
      <c r="R13" s="39">
        <v>0</v>
      </c>
      <c r="S13" s="127">
        <v>0</v>
      </c>
      <c r="T13" s="129">
        <v>0</v>
      </c>
    </row>
    <row r="14" spans="1:20" ht="21.75" customHeight="1">
      <c r="A14" s="29" t="s">
        <v>82</v>
      </c>
      <c r="B14" s="36" t="s">
        <v>83</v>
      </c>
      <c r="C14" s="37" t="s">
        <v>92</v>
      </c>
      <c r="D14" s="38" t="s">
        <v>99</v>
      </c>
      <c r="E14" s="124">
        <v>4.7259</v>
      </c>
      <c r="F14" s="125">
        <v>0</v>
      </c>
      <c r="G14" s="126">
        <v>4.7259</v>
      </c>
      <c r="H14" s="40">
        <v>0</v>
      </c>
      <c r="I14" s="127">
        <v>0</v>
      </c>
      <c r="J14" s="39">
        <v>0</v>
      </c>
      <c r="K14" s="51">
        <v>0</v>
      </c>
      <c r="L14" s="39">
        <v>0</v>
      </c>
      <c r="M14" s="127">
        <v>0</v>
      </c>
      <c r="N14" s="39">
        <v>0</v>
      </c>
      <c r="O14" s="40">
        <v>0</v>
      </c>
      <c r="P14" s="127">
        <v>0</v>
      </c>
      <c r="Q14" s="51">
        <v>0</v>
      </c>
      <c r="R14" s="39">
        <v>0</v>
      </c>
      <c r="S14" s="127">
        <v>0</v>
      </c>
      <c r="T14" s="129">
        <v>0</v>
      </c>
    </row>
    <row r="15" spans="1:20" ht="21.75" customHeight="1">
      <c r="A15" s="29" t="s">
        <v>82</v>
      </c>
      <c r="B15" s="36" t="s">
        <v>83</v>
      </c>
      <c r="C15" s="37" t="s">
        <v>89</v>
      </c>
      <c r="D15" s="38" t="s">
        <v>100</v>
      </c>
      <c r="E15" s="124">
        <v>12.245056</v>
      </c>
      <c r="F15" s="125">
        <v>0</v>
      </c>
      <c r="G15" s="126">
        <v>12.245056</v>
      </c>
      <c r="H15" s="40">
        <v>0</v>
      </c>
      <c r="I15" s="127">
        <v>0</v>
      </c>
      <c r="J15" s="39">
        <v>0</v>
      </c>
      <c r="K15" s="51">
        <v>0</v>
      </c>
      <c r="L15" s="39">
        <v>0</v>
      </c>
      <c r="M15" s="127">
        <v>0</v>
      </c>
      <c r="N15" s="39">
        <v>0</v>
      </c>
      <c r="O15" s="40">
        <v>0</v>
      </c>
      <c r="P15" s="127">
        <v>0</v>
      </c>
      <c r="Q15" s="51">
        <v>0</v>
      </c>
      <c r="R15" s="39">
        <v>0</v>
      </c>
      <c r="S15" s="127">
        <v>0</v>
      </c>
      <c r="T15" s="129">
        <v>0</v>
      </c>
    </row>
    <row r="16" spans="1:20" ht="21.75" customHeight="1">
      <c r="A16" s="29" t="s">
        <v>101</v>
      </c>
      <c r="B16" s="36" t="s">
        <v>102</v>
      </c>
      <c r="C16" s="37" t="s">
        <v>102</v>
      </c>
      <c r="D16" s="38" t="s">
        <v>103</v>
      </c>
      <c r="E16" s="124">
        <v>46.264364</v>
      </c>
      <c r="F16" s="125">
        <v>0</v>
      </c>
      <c r="G16" s="126">
        <v>46.264364</v>
      </c>
      <c r="H16" s="40">
        <v>0</v>
      </c>
      <c r="I16" s="127">
        <v>0</v>
      </c>
      <c r="J16" s="39">
        <v>0</v>
      </c>
      <c r="K16" s="51">
        <v>0</v>
      </c>
      <c r="L16" s="39">
        <v>0</v>
      </c>
      <c r="M16" s="127">
        <v>0</v>
      </c>
      <c r="N16" s="39">
        <v>0</v>
      </c>
      <c r="O16" s="40">
        <v>0</v>
      </c>
      <c r="P16" s="127">
        <v>0</v>
      </c>
      <c r="Q16" s="51">
        <v>0</v>
      </c>
      <c r="R16" s="39">
        <v>0</v>
      </c>
      <c r="S16" s="127">
        <v>0</v>
      </c>
      <c r="T16" s="129">
        <v>0</v>
      </c>
    </row>
    <row r="17" spans="1:20" ht="21.75" customHeight="1">
      <c r="A17" s="29" t="s">
        <v>101</v>
      </c>
      <c r="B17" s="36" t="s">
        <v>84</v>
      </c>
      <c r="C17" s="37" t="s">
        <v>97</v>
      </c>
      <c r="D17" s="38" t="s">
        <v>104</v>
      </c>
      <c r="E17" s="124">
        <v>111.4109</v>
      </c>
      <c r="F17" s="125">
        <v>0</v>
      </c>
      <c r="G17" s="126">
        <v>111.4109</v>
      </c>
      <c r="H17" s="40">
        <v>0</v>
      </c>
      <c r="I17" s="127">
        <v>0</v>
      </c>
      <c r="J17" s="39">
        <v>0</v>
      </c>
      <c r="K17" s="51">
        <v>0</v>
      </c>
      <c r="L17" s="39">
        <v>0</v>
      </c>
      <c r="M17" s="127">
        <v>0</v>
      </c>
      <c r="N17" s="39">
        <v>0</v>
      </c>
      <c r="O17" s="40">
        <v>0</v>
      </c>
      <c r="P17" s="127">
        <v>0</v>
      </c>
      <c r="Q17" s="51">
        <v>0</v>
      </c>
      <c r="R17" s="39">
        <v>0</v>
      </c>
      <c r="S17" s="127">
        <v>0</v>
      </c>
      <c r="T17" s="129">
        <v>0</v>
      </c>
    </row>
    <row r="18" spans="1:20" ht="21.75" customHeight="1">
      <c r="A18" s="29" t="s">
        <v>86</v>
      </c>
      <c r="B18" s="36" t="s">
        <v>105</v>
      </c>
      <c r="C18" s="37" t="s">
        <v>106</v>
      </c>
      <c r="D18" s="38" t="s">
        <v>107</v>
      </c>
      <c r="E18" s="124">
        <v>9.294</v>
      </c>
      <c r="F18" s="125">
        <v>0</v>
      </c>
      <c r="G18" s="126">
        <v>9.294</v>
      </c>
      <c r="H18" s="40">
        <v>0</v>
      </c>
      <c r="I18" s="127">
        <v>0</v>
      </c>
      <c r="J18" s="39">
        <v>0</v>
      </c>
      <c r="K18" s="51">
        <v>0</v>
      </c>
      <c r="L18" s="39">
        <v>0</v>
      </c>
      <c r="M18" s="127">
        <v>0</v>
      </c>
      <c r="N18" s="39">
        <v>0</v>
      </c>
      <c r="O18" s="40">
        <v>0</v>
      </c>
      <c r="P18" s="127">
        <v>0</v>
      </c>
      <c r="Q18" s="51">
        <v>0</v>
      </c>
      <c r="R18" s="39">
        <v>0</v>
      </c>
      <c r="S18" s="127">
        <v>0</v>
      </c>
      <c r="T18" s="129">
        <v>0</v>
      </c>
    </row>
    <row r="19" spans="1:20" ht="21.75" customHeight="1">
      <c r="A19" s="29" t="s">
        <v>101</v>
      </c>
      <c r="B19" s="36" t="s">
        <v>102</v>
      </c>
      <c r="C19" s="37" t="s">
        <v>89</v>
      </c>
      <c r="D19" s="38" t="s">
        <v>108</v>
      </c>
      <c r="E19" s="124">
        <v>13.48182</v>
      </c>
      <c r="F19" s="125">
        <v>0</v>
      </c>
      <c r="G19" s="126">
        <v>13.48182</v>
      </c>
      <c r="H19" s="40">
        <v>0</v>
      </c>
      <c r="I19" s="127">
        <v>0</v>
      </c>
      <c r="J19" s="39">
        <v>0</v>
      </c>
      <c r="K19" s="51">
        <v>0</v>
      </c>
      <c r="L19" s="39">
        <v>0</v>
      </c>
      <c r="M19" s="127">
        <v>0</v>
      </c>
      <c r="N19" s="39">
        <v>0</v>
      </c>
      <c r="O19" s="40">
        <v>0</v>
      </c>
      <c r="P19" s="127">
        <v>0</v>
      </c>
      <c r="Q19" s="51">
        <v>0</v>
      </c>
      <c r="R19" s="39">
        <v>0</v>
      </c>
      <c r="S19" s="127">
        <v>0</v>
      </c>
      <c r="T19" s="129">
        <v>0</v>
      </c>
    </row>
    <row r="20" spans="1:20" ht="21.75" customHeight="1">
      <c r="A20" s="29" t="s">
        <v>109</v>
      </c>
      <c r="B20" s="36" t="s">
        <v>89</v>
      </c>
      <c r="C20" s="37" t="s">
        <v>87</v>
      </c>
      <c r="D20" s="38" t="s">
        <v>110</v>
      </c>
      <c r="E20" s="124">
        <v>63.30356</v>
      </c>
      <c r="F20" s="125">
        <v>0</v>
      </c>
      <c r="G20" s="126">
        <v>63.30356</v>
      </c>
      <c r="H20" s="40">
        <v>0</v>
      </c>
      <c r="I20" s="127">
        <v>0</v>
      </c>
      <c r="J20" s="39">
        <v>0</v>
      </c>
      <c r="K20" s="51">
        <v>0</v>
      </c>
      <c r="L20" s="39">
        <v>0</v>
      </c>
      <c r="M20" s="127">
        <v>0</v>
      </c>
      <c r="N20" s="39">
        <v>0</v>
      </c>
      <c r="O20" s="40">
        <v>0</v>
      </c>
      <c r="P20" s="127">
        <v>0</v>
      </c>
      <c r="Q20" s="51">
        <v>0</v>
      </c>
      <c r="R20" s="39">
        <v>0</v>
      </c>
      <c r="S20" s="127">
        <v>0</v>
      </c>
      <c r="T20" s="129">
        <v>0</v>
      </c>
    </row>
    <row r="21" spans="1:20" ht="21.75" customHeight="1">
      <c r="A21" s="29" t="s">
        <v>111</v>
      </c>
      <c r="B21" s="36" t="s">
        <v>84</v>
      </c>
      <c r="C21" s="37" t="s">
        <v>89</v>
      </c>
      <c r="D21" s="38" t="s">
        <v>112</v>
      </c>
      <c r="E21" s="124">
        <v>52.3164</v>
      </c>
      <c r="F21" s="125">
        <v>0</v>
      </c>
      <c r="G21" s="126">
        <v>52.3164</v>
      </c>
      <c r="H21" s="40">
        <v>0</v>
      </c>
      <c r="I21" s="127">
        <v>0</v>
      </c>
      <c r="J21" s="39">
        <v>0</v>
      </c>
      <c r="K21" s="51">
        <v>0</v>
      </c>
      <c r="L21" s="39">
        <v>0</v>
      </c>
      <c r="M21" s="127">
        <v>0</v>
      </c>
      <c r="N21" s="39">
        <v>0</v>
      </c>
      <c r="O21" s="40">
        <v>0</v>
      </c>
      <c r="P21" s="127">
        <v>0</v>
      </c>
      <c r="Q21" s="51">
        <v>0</v>
      </c>
      <c r="R21" s="39">
        <v>0</v>
      </c>
      <c r="S21" s="127">
        <v>0</v>
      </c>
      <c r="T21" s="129">
        <v>0</v>
      </c>
    </row>
    <row r="22" spans="1:20" ht="21.75" customHeight="1">
      <c r="A22" s="29" t="s">
        <v>86</v>
      </c>
      <c r="B22" s="36" t="s">
        <v>113</v>
      </c>
      <c r="C22" s="37" t="s">
        <v>89</v>
      </c>
      <c r="D22" s="38" t="s">
        <v>114</v>
      </c>
      <c r="E22" s="124">
        <v>8.20164</v>
      </c>
      <c r="F22" s="125">
        <v>0</v>
      </c>
      <c r="G22" s="126">
        <v>8.20164</v>
      </c>
      <c r="H22" s="40">
        <v>0</v>
      </c>
      <c r="I22" s="127">
        <v>0</v>
      </c>
      <c r="J22" s="39">
        <v>0</v>
      </c>
      <c r="K22" s="51">
        <v>0</v>
      </c>
      <c r="L22" s="39">
        <v>0</v>
      </c>
      <c r="M22" s="127">
        <v>0</v>
      </c>
      <c r="N22" s="39">
        <v>0</v>
      </c>
      <c r="O22" s="40">
        <v>0</v>
      </c>
      <c r="P22" s="127">
        <v>0</v>
      </c>
      <c r="Q22" s="51">
        <v>0</v>
      </c>
      <c r="R22" s="39">
        <v>0</v>
      </c>
      <c r="S22" s="127">
        <v>0</v>
      </c>
      <c r="T22" s="129">
        <v>0</v>
      </c>
    </row>
    <row r="23" spans="1:20" ht="21.75" customHeight="1">
      <c r="A23" s="29" t="s">
        <v>86</v>
      </c>
      <c r="B23" s="36" t="s">
        <v>89</v>
      </c>
      <c r="C23" s="37" t="s">
        <v>94</v>
      </c>
      <c r="D23" s="38" t="s">
        <v>115</v>
      </c>
      <c r="E23" s="124">
        <v>4.92</v>
      </c>
      <c r="F23" s="125">
        <v>0</v>
      </c>
      <c r="G23" s="126">
        <v>4.92</v>
      </c>
      <c r="H23" s="40">
        <v>0</v>
      </c>
      <c r="I23" s="127">
        <v>0</v>
      </c>
      <c r="J23" s="39">
        <v>0</v>
      </c>
      <c r="K23" s="51">
        <v>0</v>
      </c>
      <c r="L23" s="39">
        <v>0</v>
      </c>
      <c r="M23" s="127">
        <v>0</v>
      </c>
      <c r="N23" s="39">
        <v>0</v>
      </c>
      <c r="O23" s="40">
        <v>0</v>
      </c>
      <c r="P23" s="127">
        <v>0</v>
      </c>
      <c r="Q23" s="51">
        <v>0</v>
      </c>
      <c r="R23" s="39">
        <v>0</v>
      </c>
      <c r="S23" s="127">
        <v>0</v>
      </c>
      <c r="T23" s="129">
        <v>0</v>
      </c>
    </row>
    <row r="24" spans="1:20" ht="21.75" customHeight="1">
      <c r="A24" s="29" t="s">
        <v>91</v>
      </c>
      <c r="B24" s="36" t="s">
        <v>89</v>
      </c>
      <c r="C24" s="37" t="s">
        <v>94</v>
      </c>
      <c r="D24" s="38" t="s">
        <v>116</v>
      </c>
      <c r="E24" s="124">
        <v>37.26262</v>
      </c>
      <c r="F24" s="125">
        <v>0</v>
      </c>
      <c r="G24" s="126">
        <v>37.26262</v>
      </c>
      <c r="H24" s="40">
        <v>0</v>
      </c>
      <c r="I24" s="127">
        <v>0</v>
      </c>
      <c r="J24" s="39">
        <v>0</v>
      </c>
      <c r="K24" s="51">
        <v>0</v>
      </c>
      <c r="L24" s="39">
        <v>0</v>
      </c>
      <c r="M24" s="127">
        <v>0</v>
      </c>
      <c r="N24" s="39">
        <v>0</v>
      </c>
      <c r="O24" s="40">
        <v>0</v>
      </c>
      <c r="P24" s="127">
        <v>0</v>
      </c>
      <c r="Q24" s="51">
        <v>0</v>
      </c>
      <c r="R24" s="39">
        <v>0</v>
      </c>
      <c r="S24" s="127">
        <v>0</v>
      </c>
      <c r="T24" s="129">
        <v>0</v>
      </c>
    </row>
    <row r="25" spans="1:20" ht="21.75" customHeight="1">
      <c r="A25" s="29" t="s">
        <v>101</v>
      </c>
      <c r="B25" s="36" t="s">
        <v>102</v>
      </c>
      <c r="C25" s="37" t="s">
        <v>84</v>
      </c>
      <c r="D25" s="38" t="s">
        <v>117</v>
      </c>
      <c r="E25" s="124">
        <v>6.21232</v>
      </c>
      <c r="F25" s="125">
        <v>0</v>
      </c>
      <c r="G25" s="126">
        <v>6.21232</v>
      </c>
      <c r="H25" s="40">
        <v>0</v>
      </c>
      <c r="I25" s="127">
        <v>0</v>
      </c>
      <c r="J25" s="39">
        <v>0</v>
      </c>
      <c r="K25" s="51">
        <v>0</v>
      </c>
      <c r="L25" s="39">
        <v>0</v>
      </c>
      <c r="M25" s="127">
        <v>0</v>
      </c>
      <c r="N25" s="39">
        <v>0</v>
      </c>
      <c r="O25" s="40">
        <v>0</v>
      </c>
      <c r="P25" s="127">
        <v>0</v>
      </c>
      <c r="Q25" s="51">
        <v>0</v>
      </c>
      <c r="R25" s="39">
        <v>0</v>
      </c>
      <c r="S25" s="127">
        <v>0</v>
      </c>
      <c r="T25" s="129">
        <v>0</v>
      </c>
    </row>
    <row r="26" spans="1:20" ht="21.75" customHeight="1">
      <c r="A26" s="29" t="s">
        <v>101</v>
      </c>
      <c r="B26" s="36" t="s">
        <v>89</v>
      </c>
      <c r="C26" s="37" t="s">
        <v>87</v>
      </c>
      <c r="D26" s="38" t="s">
        <v>118</v>
      </c>
      <c r="E26" s="124">
        <v>11.16638</v>
      </c>
      <c r="F26" s="125">
        <v>0</v>
      </c>
      <c r="G26" s="126">
        <v>11.16638</v>
      </c>
      <c r="H26" s="40">
        <v>0</v>
      </c>
      <c r="I26" s="127">
        <v>0</v>
      </c>
      <c r="J26" s="39">
        <v>0</v>
      </c>
      <c r="K26" s="51">
        <v>0</v>
      </c>
      <c r="L26" s="39">
        <v>0</v>
      </c>
      <c r="M26" s="127">
        <v>0</v>
      </c>
      <c r="N26" s="39">
        <v>0</v>
      </c>
      <c r="O26" s="40">
        <v>0</v>
      </c>
      <c r="P26" s="127">
        <v>0</v>
      </c>
      <c r="Q26" s="51">
        <v>0</v>
      </c>
      <c r="R26" s="39">
        <v>0</v>
      </c>
      <c r="S26" s="127">
        <v>0</v>
      </c>
      <c r="T26" s="129">
        <v>0</v>
      </c>
    </row>
    <row r="27" spans="1:20" ht="21.75" customHeight="1">
      <c r="A27" s="29" t="s">
        <v>86</v>
      </c>
      <c r="B27" s="36" t="s">
        <v>113</v>
      </c>
      <c r="C27" s="37" t="s">
        <v>89</v>
      </c>
      <c r="D27" s="38" t="s">
        <v>114</v>
      </c>
      <c r="E27" s="124">
        <v>3.5846</v>
      </c>
      <c r="F27" s="125">
        <v>0</v>
      </c>
      <c r="G27" s="126">
        <v>3.5846</v>
      </c>
      <c r="H27" s="40">
        <v>0</v>
      </c>
      <c r="I27" s="127">
        <v>0</v>
      </c>
      <c r="J27" s="39">
        <v>0</v>
      </c>
      <c r="K27" s="51">
        <v>0</v>
      </c>
      <c r="L27" s="39">
        <v>0</v>
      </c>
      <c r="M27" s="127">
        <v>0</v>
      </c>
      <c r="N27" s="39">
        <v>0</v>
      </c>
      <c r="O27" s="40">
        <v>0</v>
      </c>
      <c r="P27" s="127">
        <v>0</v>
      </c>
      <c r="Q27" s="51">
        <v>0</v>
      </c>
      <c r="R27" s="39">
        <v>0</v>
      </c>
      <c r="S27" s="127">
        <v>0</v>
      </c>
      <c r="T27" s="129">
        <v>0</v>
      </c>
    </row>
    <row r="28" spans="1:20" ht="21.75" customHeight="1">
      <c r="A28" s="29" t="s">
        <v>86</v>
      </c>
      <c r="B28" s="36" t="s">
        <v>92</v>
      </c>
      <c r="C28" s="37" t="s">
        <v>84</v>
      </c>
      <c r="D28" s="38" t="s">
        <v>119</v>
      </c>
      <c r="E28" s="124">
        <v>30</v>
      </c>
      <c r="F28" s="125">
        <v>0</v>
      </c>
      <c r="G28" s="126">
        <v>30</v>
      </c>
      <c r="H28" s="40">
        <v>0</v>
      </c>
      <c r="I28" s="127">
        <v>0</v>
      </c>
      <c r="J28" s="39">
        <v>0</v>
      </c>
      <c r="K28" s="51">
        <v>0</v>
      </c>
      <c r="L28" s="39">
        <v>0</v>
      </c>
      <c r="M28" s="127">
        <v>0</v>
      </c>
      <c r="N28" s="39">
        <v>0</v>
      </c>
      <c r="O28" s="40">
        <v>0</v>
      </c>
      <c r="P28" s="127">
        <v>0</v>
      </c>
      <c r="Q28" s="51">
        <v>0</v>
      </c>
      <c r="R28" s="39">
        <v>0</v>
      </c>
      <c r="S28" s="127">
        <v>0</v>
      </c>
      <c r="T28" s="129">
        <v>0</v>
      </c>
    </row>
    <row r="29" spans="1:20" ht="21.75" customHeight="1">
      <c r="A29" s="29" t="s">
        <v>86</v>
      </c>
      <c r="B29" s="36" t="s">
        <v>92</v>
      </c>
      <c r="C29" s="37" t="s">
        <v>89</v>
      </c>
      <c r="D29" s="38" t="s">
        <v>120</v>
      </c>
      <c r="E29" s="124">
        <v>265.955447</v>
      </c>
      <c r="F29" s="125">
        <v>0</v>
      </c>
      <c r="G29" s="126">
        <v>265.955447</v>
      </c>
      <c r="H29" s="40">
        <v>0</v>
      </c>
      <c r="I29" s="127">
        <v>0</v>
      </c>
      <c r="J29" s="39">
        <v>0</v>
      </c>
      <c r="K29" s="51">
        <v>0</v>
      </c>
      <c r="L29" s="39">
        <v>0</v>
      </c>
      <c r="M29" s="127">
        <v>0</v>
      </c>
      <c r="N29" s="39">
        <v>0</v>
      </c>
      <c r="O29" s="40">
        <v>0</v>
      </c>
      <c r="P29" s="127">
        <v>0</v>
      </c>
      <c r="Q29" s="51">
        <v>0</v>
      </c>
      <c r="R29" s="39">
        <v>0</v>
      </c>
      <c r="S29" s="127">
        <v>0</v>
      </c>
      <c r="T29" s="129">
        <v>0</v>
      </c>
    </row>
    <row r="30" spans="1:20" ht="21.75" customHeight="1">
      <c r="A30" s="29" t="s">
        <v>86</v>
      </c>
      <c r="B30" s="36" t="s">
        <v>121</v>
      </c>
      <c r="C30" s="37" t="s">
        <v>89</v>
      </c>
      <c r="D30" s="38" t="s">
        <v>122</v>
      </c>
      <c r="E30" s="124">
        <v>12.3096</v>
      </c>
      <c r="F30" s="125">
        <v>0</v>
      </c>
      <c r="G30" s="126">
        <v>12.3096</v>
      </c>
      <c r="H30" s="40">
        <v>0</v>
      </c>
      <c r="I30" s="127">
        <v>0</v>
      </c>
      <c r="J30" s="39">
        <v>0</v>
      </c>
      <c r="K30" s="51">
        <v>0</v>
      </c>
      <c r="L30" s="39">
        <v>0</v>
      </c>
      <c r="M30" s="127">
        <v>0</v>
      </c>
      <c r="N30" s="39">
        <v>0</v>
      </c>
      <c r="O30" s="40">
        <v>0</v>
      </c>
      <c r="P30" s="127">
        <v>0</v>
      </c>
      <c r="Q30" s="51">
        <v>0</v>
      </c>
      <c r="R30" s="39">
        <v>0</v>
      </c>
      <c r="S30" s="127">
        <v>0</v>
      </c>
      <c r="T30" s="129">
        <v>0</v>
      </c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123</v>
      </c>
    </row>
    <row r="2" spans="1:9" ht="21" customHeight="1">
      <c r="A2" s="18" t="s">
        <v>124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125</v>
      </c>
      <c r="B4" s="8"/>
      <c r="C4" s="8"/>
      <c r="D4" s="47"/>
      <c r="E4" s="11" t="s">
        <v>59</v>
      </c>
      <c r="F4" s="97" t="s">
        <v>126</v>
      </c>
      <c r="G4" s="11" t="s">
        <v>127</v>
      </c>
      <c r="H4" s="11" t="s">
        <v>128</v>
      </c>
      <c r="I4" s="11" t="s">
        <v>129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86</v>
      </c>
      <c r="B7" s="36" t="s">
        <v>89</v>
      </c>
      <c r="C7" s="37" t="s">
        <v>89</v>
      </c>
      <c r="D7" s="74" t="s">
        <v>90</v>
      </c>
      <c r="E7" s="30">
        <v>22.3769</v>
      </c>
      <c r="F7" s="32">
        <v>22.3769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86</v>
      </c>
      <c r="B8" s="36" t="s">
        <v>89</v>
      </c>
      <c r="C8" s="37" t="s">
        <v>94</v>
      </c>
      <c r="D8" s="74" t="s">
        <v>115</v>
      </c>
      <c r="E8" s="30">
        <v>4.92</v>
      </c>
      <c r="F8" s="32">
        <v>0</v>
      </c>
      <c r="G8" s="31">
        <v>4.92</v>
      </c>
      <c r="H8" s="30">
        <v>0</v>
      </c>
      <c r="I8" s="32">
        <v>0</v>
      </c>
    </row>
    <row r="9" spans="1:9" ht="26.25" customHeight="1">
      <c r="A9" s="29" t="s">
        <v>86</v>
      </c>
      <c r="B9" s="36" t="s">
        <v>89</v>
      </c>
      <c r="C9" s="37" t="s">
        <v>97</v>
      </c>
      <c r="D9" s="74" t="s">
        <v>98</v>
      </c>
      <c r="E9" s="30">
        <v>5.25</v>
      </c>
      <c r="F9" s="32">
        <v>0</v>
      </c>
      <c r="G9" s="31">
        <v>5.25</v>
      </c>
      <c r="H9" s="30">
        <v>0</v>
      </c>
      <c r="I9" s="32">
        <v>0</v>
      </c>
    </row>
    <row r="10" spans="1:9" ht="26.25" customHeight="1">
      <c r="A10" s="29" t="s">
        <v>86</v>
      </c>
      <c r="B10" s="36" t="s">
        <v>92</v>
      </c>
      <c r="C10" s="37" t="s">
        <v>89</v>
      </c>
      <c r="D10" s="74" t="s">
        <v>120</v>
      </c>
      <c r="E10" s="30">
        <v>265.955447</v>
      </c>
      <c r="F10" s="32">
        <v>265.955447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86</v>
      </c>
      <c r="B11" s="36" t="s">
        <v>92</v>
      </c>
      <c r="C11" s="37" t="s">
        <v>84</v>
      </c>
      <c r="D11" s="74" t="s">
        <v>119</v>
      </c>
      <c r="E11" s="30">
        <v>30</v>
      </c>
      <c r="F11" s="32">
        <v>0</v>
      </c>
      <c r="G11" s="31">
        <v>30</v>
      </c>
      <c r="H11" s="30">
        <v>0</v>
      </c>
      <c r="I11" s="32">
        <v>0</v>
      </c>
    </row>
    <row r="12" spans="1:9" ht="26.25" customHeight="1">
      <c r="A12" s="29" t="s">
        <v>86</v>
      </c>
      <c r="B12" s="36" t="s">
        <v>92</v>
      </c>
      <c r="C12" s="37" t="s">
        <v>87</v>
      </c>
      <c r="D12" s="74" t="s">
        <v>96</v>
      </c>
      <c r="E12" s="30">
        <v>382.817</v>
      </c>
      <c r="F12" s="32">
        <v>0</v>
      </c>
      <c r="G12" s="31">
        <v>382.817</v>
      </c>
      <c r="H12" s="30">
        <v>0</v>
      </c>
      <c r="I12" s="32">
        <v>0</v>
      </c>
    </row>
    <row r="13" spans="1:9" ht="26.25" customHeight="1">
      <c r="A13" s="29" t="s">
        <v>86</v>
      </c>
      <c r="B13" s="36" t="s">
        <v>105</v>
      </c>
      <c r="C13" s="37" t="s">
        <v>106</v>
      </c>
      <c r="D13" s="74" t="s">
        <v>107</v>
      </c>
      <c r="E13" s="30">
        <v>9.294</v>
      </c>
      <c r="F13" s="32">
        <v>9.294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86</v>
      </c>
      <c r="B14" s="36" t="s">
        <v>113</v>
      </c>
      <c r="C14" s="37" t="s">
        <v>89</v>
      </c>
      <c r="D14" s="74" t="s">
        <v>114</v>
      </c>
      <c r="E14" s="30">
        <v>11.78624</v>
      </c>
      <c r="F14" s="32">
        <v>11.78624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86</v>
      </c>
      <c r="B15" s="36" t="s">
        <v>121</v>
      </c>
      <c r="C15" s="37" t="s">
        <v>89</v>
      </c>
      <c r="D15" s="74" t="s">
        <v>122</v>
      </c>
      <c r="E15" s="30">
        <v>12.3096</v>
      </c>
      <c r="F15" s="32">
        <v>12.3096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86</v>
      </c>
      <c r="B16" s="36" t="s">
        <v>87</v>
      </c>
      <c r="C16" s="37" t="s">
        <v>87</v>
      </c>
      <c r="D16" s="74" t="s">
        <v>88</v>
      </c>
      <c r="E16" s="30">
        <v>127.0161</v>
      </c>
      <c r="F16" s="32">
        <v>0</v>
      </c>
      <c r="G16" s="31">
        <v>127.0161</v>
      </c>
      <c r="H16" s="30">
        <v>0</v>
      </c>
      <c r="I16" s="32">
        <v>0</v>
      </c>
    </row>
    <row r="17" spans="1:9" ht="26.25" customHeight="1">
      <c r="A17" s="29" t="s">
        <v>109</v>
      </c>
      <c r="B17" s="36" t="s">
        <v>89</v>
      </c>
      <c r="C17" s="37" t="s">
        <v>87</v>
      </c>
      <c r="D17" s="74" t="s">
        <v>110</v>
      </c>
      <c r="E17" s="30">
        <v>63.30356</v>
      </c>
      <c r="F17" s="32">
        <v>63.30356</v>
      </c>
      <c r="G17" s="31">
        <v>0</v>
      </c>
      <c r="H17" s="30">
        <v>0</v>
      </c>
      <c r="I17" s="32">
        <v>0</v>
      </c>
    </row>
    <row r="18" spans="1:9" ht="26.25" customHeight="1">
      <c r="A18" s="29" t="s">
        <v>101</v>
      </c>
      <c r="B18" s="36" t="s">
        <v>89</v>
      </c>
      <c r="C18" s="37" t="s">
        <v>87</v>
      </c>
      <c r="D18" s="74" t="s">
        <v>118</v>
      </c>
      <c r="E18" s="30">
        <v>11.16638</v>
      </c>
      <c r="F18" s="32">
        <v>11.16638</v>
      </c>
      <c r="G18" s="31">
        <v>0</v>
      </c>
      <c r="H18" s="30">
        <v>0</v>
      </c>
      <c r="I18" s="32">
        <v>0</v>
      </c>
    </row>
    <row r="19" spans="1:9" ht="26.25" customHeight="1">
      <c r="A19" s="29" t="s">
        <v>101</v>
      </c>
      <c r="B19" s="36" t="s">
        <v>84</v>
      </c>
      <c r="C19" s="37" t="s">
        <v>97</v>
      </c>
      <c r="D19" s="74" t="s">
        <v>104</v>
      </c>
      <c r="E19" s="30">
        <v>111.4109</v>
      </c>
      <c r="F19" s="32">
        <v>0</v>
      </c>
      <c r="G19" s="31">
        <v>111.4109</v>
      </c>
      <c r="H19" s="30">
        <v>0</v>
      </c>
      <c r="I19" s="32">
        <v>0</v>
      </c>
    </row>
    <row r="20" spans="1:9" ht="26.25" customHeight="1">
      <c r="A20" s="29" t="s">
        <v>101</v>
      </c>
      <c r="B20" s="36" t="s">
        <v>102</v>
      </c>
      <c r="C20" s="37" t="s">
        <v>89</v>
      </c>
      <c r="D20" s="74" t="s">
        <v>108</v>
      </c>
      <c r="E20" s="30">
        <v>13.48182</v>
      </c>
      <c r="F20" s="32">
        <v>13.48182</v>
      </c>
      <c r="G20" s="31">
        <v>0</v>
      </c>
      <c r="H20" s="30">
        <v>0</v>
      </c>
      <c r="I20" s="32">
        <v>0</v>
      </c>
    </row>
    <row r="21" spans="1:9" ht="26.25" customHeight="1">
      <c r="A21" s="29" t="s">
        <v>101</v>
      </c>
      <c r="B21" s="36" t="s">
        <v>102</v>
      </c>
      <c r="C21" s="37" t="s">
        <v>84</v>
      </c>
      <c r="D21" s="74" t="s">
        <v>117</v>
      </c>
      <c r="E21" s="30">
        <v>6.21232</v>
      </c>
      <c r="F21" s="32">
        <v>6.21232</v>
      </c>
      <c r="G21" s="31">
        <v>0</v>
      </c>
      <c r="H21" s="30">
        <v>0</v>
      </c>
      <c r="I21" s="32">
        <v>0</v>
      </c>
    </row>
    <row r="22" spans="1:9" ht="26.25" customHeight="1">
      <c r="A22" s="29" t="s">
        <v>101</v>
      </c>
      <c r="B22" s="36" t="s">
        <v>102</v>
      </c>
      <c r="C22" s="37" t="s">
        <v>102</v>
      </c>
      <c r="D22" s="74" t="s">
        <v>103</v>
      </c>
      <c r="E22" s="30">
        <v>46.264364</v>
      </c>
      <c r="F22" s="32">
        <v>46.264364</v>
      </c>
      <c r="G22" s="31">
        <v>0</v>
      </c>
      <c r="H22" s="30">
        <v>0</v>
      </c>
      <c r="I22" s="32">
        <v>0</v>
      </c>
    </row>
    <row r="23" spans="1:9" ht="26.25" customHeight="1">
      <c r="A23" s="29" t="s">
        <v>82</v>
      </c>
      <c r="B23" s="36" t="s">
        <v>83</v>
      </c>
      <c r="C23" s="37" t="s">
        <v>89</v>
      </c>
      <c r="D23" s="74" t="s">
        <v>100</v>
      </c>
      <c r="E23" s="30">
        <v>12.245056</v>
      </c>
      <c r="F23" s="32">
        <v>12.245056</v>
      </c>
      <c r="G23" s="31">
        <v>0</v>
      </c>
      <c r="H23" s="30">
        <v>0</v>
      </c>
      <c r="I23" s="32">
        <v>0</v>
      </c>
    </row>
    <row r="24" spans="1:9" ht="26.25" customHeight="1">
      <c r="A24" s="29" t="s">
        <v>82</v>
      </c>
      <c r="B24" s="36" t="s">
        <v>83</v>
      </c>
      <c r="C24" s="37" t="s">
        <v>84</v>
      </c>
      <c r="D24" s="74" t="s">
        <v>85</v>
      </c>
      <c r="E24" s="30">
        <v>12.127456</v>
      </c>
      <c r="F24" s="32">
        <v>12.127456</v>
      </c>
      <c r="G24" s="31">
        <v>0</v>
      </c>
      <c r="H24" s="30">
        <v>0</v>
      </c>
      <c r="I24" s="32">
        <v>0</v>
      </c>
    </row>
    <row r="25" spans="1:9" ht="26.25" customHeight="1">
      <c r="A25" s="29" t="s">
        <v>82</v>
      </c>
      <c r="B25" s="36" t="s">
        <v>83</v>
      </c>
      <c r="C25" s="37" t="s">
        <v>92</v>
      </c>
      <c r="D25" s="74" t="s">
        <v>99</v>
      </c>
      <c r="E25" s="30">
        <v>4.7259</v>
      </c>
      <c r="F25" s="32">
        <v>4.7259</v>
      </c>
      <c r="G25" s="31">
        <v>0</v>
      </c>
      <c r="H25" s="30">
        <v>0</v>
      </c>
      <c r="I25" s="32">
        <v>0</v>
      </c>
    </row>
    <row r="26" spans="1:9" ht="26.25" customHeight="1">
      <c r="A26" s="29" t="s">
        <v>91</v>
      </c>
      <c r="B26" s="36" t="s">
        <v>89</v>
      </c>
      <c r="C26" s="37" t="s">
        <v>94</v>
      </c>
      <c r="D26" s="74" t="s">
        <v>116</v>
      </c>
      <c r="E26" s="30">
        <v>37.26262</v>
      </c>
      <c r="F26" s="32">
        <v>37.26262</v>
      </c>
      <c r="G26" s="31">
        <v>0</v>
      </c>
      <c r="H26" s="30">
        <v>0</v>
      </c>
      <c r="I26" s="32">
        <v>0</v>
      </c>
    </row>
    <row r="27" spans="1:9" ht="26.25" customHeight="1">
      <c r="A27" s="29" t="s">
        <v>91</v>
      </c>
      <c r="B27" s="36" t="s">
        <v>84</v>
      </c>
      <c r="C27" s="37" t="s">
        <v>94</v>
      </c>
      <c r="D27" s="74" t="s">
        <v>95</v>
      </c>
      <c r="E27" s="30">
        <v>36.12228</v>
      </c>
      <c r="F27" s="32">
        <v>36.12228</v>
      </c>
      <c r="G27" s="31">
        <v>0</v>
      </c>
      <c r="H27" s="30">
        <v>0</v>
      </c>
      <c r="I27" s="32">
        <v>0</v>
      </c>
    </row>
    <row r="28" spans="1:9" ht="26.25" customHeight="1">
      <c r="A28" s="29" t="s">
        <v>91</v>
      </c>
      <c r="B28" s="36" t="s">
        <v>92</v>
      </c>
      <c r="C28" s="37" t="s">
        <v>87</v>
      </c>
      <c r="D28" s="74" t="s">
        <v>93</v>
      </c>
      <c r="E28" s="30">
        <v>11.2475</v>
      </c>
      <c r="F28" s="32">
        <v>11.2475</v>
      </c>
      <c r="G28" s="31">
        <v>0</v>
      </c>
      <c r="H28" s="30">
        <v>0</v>
      </c>
      <c r="I28" s="32">
        <v>0</v>
      </c>
    </row>
    <row r="29" spans="1:9" ht="26.25" customHeight="1">
      <c r="A29" s="29" t="s">
        <v>111</v>
      </c>
      <c r="B29" s="36" t="s">
        <v>84</v>
      </c>
      <c r="C29" s="37" t="s">
        <v>89</v>
      </c>
      <c r="D29" s="74" t="s">
        <v>112</v>
      </c>
      <c r="E29" s="30">
        <v>52.3164</v>
      </c>
      <c r="F29" s="32">
        <v>52.3164</v>
      </c>
      <c r="G29" s="31">
        <v>0</v>
      </c>
      <c r="H29" s="30">
        <v>0</v>
      </c>
      <c r="I29" s="32">
        <v>0</v>
      </c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130</v>
      </c>
      <c r="I1" s="16"/>
    </row>
    <row r="2" spans="1:9" ht="25.5" customHeight="1">
      <c r="A2" s="93" t="s">
        <v>131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132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133</v>
      </c>
      <c r="F5" s="103" t="s">
        <v>134</v>
      </c>
      <c r="G5" s="103" t="s">
        <v>135</v>
      </c>
      <c r="H5" s="103" t="s">
        <v>136</v>
      </c>
      <c r="J5" s="16"/>
    </row>
    <row r="6" spans="1:10" ht="18.75" customHeight="1">
      <c r="A6" s="105" t="s">
        <v>137</v>
      </c>
      <c r="B6" s="106">
        <f>SUM(B7:B9)</f>
        <v>906.794843</v>
      </c>
      <c r="C6" s="107" t="s">
        <v>138</v>
      </c>
      <c r="D6" s="108">
        <f>SUM(D7:D35)</f>
        <v>906.794843</v>
      </c>
      <c r="E6" s="108">
        <f>SUM(E7:E35)</f>
        <v>906.794843</v>
      </c>
      <c r="F6" s="108">
        <f>SUM(F7:F35)</f>
        <v>0</v>
      </c>
      <c r="G6" s="108">
        <f>SUM(G7:G35)</f>
        <v>0</v>
      </c>
      <c r="H6" s="109"/>
      <c r="J6" s="16"/>
    </row>
    <row r="7" spans="1:10" ht="17.25" customHeight="1">
      <c r="A7" s="105" t="s">
        <v>139</v>
      </c>
      <c r="B7" s="106">
        <v>906.794843</v>
      </c>
      <c r="C7" s="110" t="s">
        <v>140</v>
      </c>
      <c r="D7" s="111">
        <f aca="true" t="shared" si="0" ref="D7:D35">SUM(E7:G7)</f>
        <v>488.908287</v>
      </c>
      <c r="E7" s="111">
        <v>488.908287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141</v>
      </c>
      <c r="B8" s="106">
        <v>0</v>
      </c>
      <c r="C8" s="110" t="s">
        <v>142</v>
      </c>
      <c r="D8" s="111">
        <f t="shared" si="0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143</v>
      </c>
      <c r="B9" s="30">
        <v>0</v>
      </c>
      <c r="C9" s="110" t="s">
        <v>144</v>
      </c>
      <c r="D9" s="111">
        <f t="shared" si="0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145</v>
      </c>
      <c r="B10" s="113"/>
      <c r="C10" s="110" t="s">
        <v>146</v>
      </c>
      <c r="D10" s="111">
        <f t="shared" si="0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139</v>
      </c>
      <c r="B11" s="106"/>
      <c r="C11" s="110" t="s">
        <v>147</v>
      </c>
      <c r="D11" s="111">
        <f t="shared" si="0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141</v>
      </c>
      <c r="B12" s="106"/>
      <c r="C12" s="110" t="s">
        <v>148</v>
      </c>
      <c r="D12" s="111">
        <f t="shared" si="0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143</v>
      </c>
      <c r="B13" s="30"/>
      <c r="C13" s="110" t="s">
        <v>149</v>
      </c>
      <c r="D13" s="111">
        <f t="shared" si="0"/>
        <v>63.30356</v>
      </c>
      <c r="E13" s="111">
        <v>63.30356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150</v>
      </c>
      <c r="B14" s="113"/>
      <c r="C14" s="110" t="s">
        <v>151</v>
      </c>
      <c r="D14" s="111">
        <f t="shared" si="0"/>
        <v>188.535784</v>
      </c>
      <c r="E14" s="111">
        <v>188.535784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152</v>
      </c>
      <c r="D15" s="111">
        <f t="shared" si="0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153</v>
      </c>
      <c r="D16" s="111">
        <f t="shared" si="0"/>
        <v>29.098412</v>
      </c>
      <c r="E16" s="111">
        <v>29.098412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154</v>
      </c>
      <c r="D17" s="111">
        <f t="shared" si="0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155</v>
      </c>
      <c r="D18" s="111">
        <f t="shared" si="0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156</v>
      </c>
      <c r="D19" s="111">
        <f t="shared" si="0"/>
        <v>84.6324</v>
      </c>
      <c r="E19" s="111">
        <v>84.6324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157</v>
      </c>
      <c r="D20" s="111">
        <f t="shared" si="0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158</v>
      </c>
      <c r="D21" s="111">
        <f t="shared" si="0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159</v>
      </c>
      <c r="D22" s="111">
        <f t="shared" si="0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160</v>
      </c>
      <c r="D23" s="111">
        <f t="shared" si="0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161</v>
      </c>
      <c r="D24" s="111">
        <f t="shared" si="0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162</v>
      </c>
      <c r="D25" s="111">
        <f t="shared" si="0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163</v>
      </c>
      <c r="D26" s="111">
        <f t="shared" si="0"/>
        <v>52.3164</v>
      </c>
      <c r="E26" s="111">
        <v>52.3164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164</v>
      </c>
      <c r="D27" s="111">
        <f t="shared" si="0"/>
        <v>0</v>
      </c>
      <c r="E27" s="111">
        <v>0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165</v>
      </c>
      <c r="D28" s="111">
        <f t="shared" si="0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166</v>
      </c>
      <c r="D29" s="111">
        <f t="shared" si="0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167</v>
      </c>
      <c r="D30" s="111">
        <f t="shared" si="0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168</v>
      </c>
      <c r="D31" s="111">
        <f t="shared" si="0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169</v>
      </c>
      <c r="D32" s="111">
        <f t="shared" si="0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170</v>
      </c>
      <c r="D33" s="111">
        <f t="shared" si="0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171</v>
      </c>
      <c r="D34" s="111">
        <f t="shared" si="0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172</v>
      </c>
      <c r="D35" s="111">
        <f t="shared" si="0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173</v>
      </c>
      <c r="B37" s="108">
        <f>SUM(B6+B10)</f>
        <v>906.794843</v>
      </c>
      <c r="C37" s="121" t="s">
        <v>174</v>
      </c>
      <c r="D37" s="120">
        <f>D6</f>
        <v>906.794843</v>
      </c>
      <c r="E37" s="120">
        <f>E6</f>
        <v>906.794843</v>
      </c>
      <c r="F37" s="120">
        <f>F6</f>
        <v>0</v>
      </c>
      <c r="G37" s="120">
        <f>G6</f>
        <v>0</v>
      </c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5" sqref="A15:IV15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175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177</v>
      </c>
      <c r="B4" s="62"/>
      <c r="C4" s="63"/>
      <c r="D4" s="64" t="s">
        <v>178</v>
      </c>
      <c r="E4" s="65" t="s">
        <v>179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180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181</v>
      </c>
      <c r="D5" s="64"/>
      <c r="E5" s="67" t="s">
        <v>59</v>
      </c>
      <c r="F5" s="68" t="s">
        <v>182</v>
      </c>
      <c r="G5" s="69"/>
      <c r="H5" s="69"/>
      <c r="I5" s="68" t="s">
        <v>183</v>
      </c>
      <c r="J5" s="69"/>
      <c r="K5" s="69"/>
      <c r="L5" s="68" t="s">
        <v>184</v>
      </c>
      <c r="M5" s="69"/>
      <c r="N5" s="81"/>
      <c r="O5" s="82" t="s">
        <v>59</v>
      </c>
      <c r="P5" s="83" t="s">
        <v>126</v>
      </c>
      <c r="Q5" s="89" t="s">
        <v>127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126</v>
      </c>
      <c r="H6" s="73" t="s">
        <v>127</v>
      </c>
      <c r="I6" s="27" t="s">
        <v>74</v>
      </c>
      <c r="J6" s="73" t="s">
        <v>126</v>
      </c>
      <c r="K6" s="73" t="s">
        <v>127</v>
      </c>
      <c r="L6" s="27" t="s">
        <v>74</v>
      </c>
      <c r="M6" s="73" t="s">
        <v>126</v>
      </c>
      <c r="N6" s="84" t="s">
        <v>127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185</v>
      </c>
      <c r="B7" s="36" t="s">
        <v>89</v>
      </c>
      <c r="C7" s="74" t="s">
        <v>186</v>
      </c>
      <c r="D7" s="75">
        <v>190.25888</v>
      </c>
      <c r="E7" s="75">
        <v>190.25888</v>
      </c>
      <c r="F7" s="30">
        <v>190.25888</v>
      </c>
      <c r="G7" s="31">
        <v>190.25888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185</v>
      </c>
      <c r="B8" s="36" t="s">
        <v>84</v>
      </c>
      <c r="C8" s="74" t="s">
        <v>187</v>
      </c>
      <c r="D8" s="75">
        <v>39.667472</v>
      </c>
      <c r="E8" s="75">
        <v>39.667472</v>
      </c>
      <c r="F8" s="30">
        <v>39.667472</v>
      </c>
      <c r="G8" s="31">
        <v>39.667472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185</v>
      </c>
      <c r="B9" s="36" t="s">
        <v>92</v>
      </c>
      <c r="C9" s="74" t="s">
        <v>112</v>
      </c>
      <c r="D9" s="75">
        <v>26.658</v>
      </c>
      <c r="E9" s="75">
        <v>26.658</v>
      </c>
      <c r="F9" s="30">
        <v>26.658</v>
      </c>
      <c r="G9" s="31">
        <v>26.658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185</v>
      </c>
      <c r="B10" s="36" t="s">
        <v>87</v>
      </c>
      <c r="C10" s="74" t="s">
        <v>188</v>
      </c>
      <c r="D10" s="75">
        <v>4.224</v>
      </c>
      <c r="E10" s="75">
        <v>4.224</v>
      </c>
      <c r="F10" s="30">
        <v>4.224</v>
      </c>
      <c r="G10" s="31">
        <v>4.224</v>
      </c>
      <c r="H10" s="75">
        <v>0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189</v>
      </c>
      <c r="B11" s="36" t="s">
        <v>89</v>
      </c>
      <c r="C11" s="74" t="s">
        <v>190</v>
      </c>
      <c r="D11" s="75">
        <v>70.43549</v>
      </c>
      <c r="E11" s="75">
        <v>70.43549</v>
      </c>
      <c r="F11" s="30">
        <v>70.43549</v>
      </c>
      <c r="G11" s="31">
        <v>40.43549</v>
      </c>
      <c r="H11" s="75">
        <v>30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189</v>
      </c>
      <c r="B12" s="36" t="s">
        <v>84</v>
      </c>
      <c r="C12" s="74" t="s">
        <v>191</v>
      </c>
      <c r="D12" s="75">
        <v>4.92</v>
      </c>
      <c r="E12" s="75">
        <v>4.92</v>
      </c>
      <c r="F12" s="30">
        <v>4.92</v>
      </c>
      <c r="G12" s="31">
        <v>0</v>
      </c>
      <c r="H12" s="75">
        <v>4.92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189</v>
      </c>
      <c r="B13" s="36" t="s">
        <v>92</v>
      </c>
      <c r="C13" s="74" t="s">
        <v>192</v>
      </c>
      <c r="D13" s="75">
        <v>1.23</v>
      </c>
      <c r="E13" s="75">
        <v>1.23</v>
      </c>
      <c r="F13" s="30">
        <v>1.23</v>
      </c>
      <c r="G13" s="31">
        <v>1.23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189</v>
      </c>
      <c r="B14" s="36" t="s">
        <v>102</v>
      </c>
      <c r="C14" s="74" t="s">
        <v>193</v>
      </c>
      <c r="D14" s="75">
        <v>111.4109</v>
      </c>
      <c r="E14" s="75">
        <v>111.4109</v>
      </c>
      <c r="F14" s="30">
        <v>111.4109</v>
      </c>
      <c r="G14" s="31">
        <v>0</v>
      </c>
      <c r="H14" s="75">
        <v>111.4109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189</v>
      </c>
      <c r="B15" s="36" t="s">
        <v>105</v>
      </c>
      <c r="C15" s="74" t="s">
        <v>194</v>
      </c>
      <c r="D15" s="75">
        <v>0.9108</v>
      </c>
      <c r="E15" s="75">
        <v>0.9108</v>
      </c>
      <c r="F15" s="30">
        <v>0.9108</v>
      </c>
      <c r="G15" s="31">
        <v>0.9108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189</v>
      </c>
      <c r="B16" s="36" t="s">
        <v>97</v>
      </c>
      <c r="C16" s="74" t="s">
        <v>195</v>
      </c>
      <c r="D16" s="75">
        <v>5</v>
      </c>
      <c r="E16" s="75">
        <v>5</v>
      </c>
      <c r="F16" s="30">
        <v>5</v>
      </c>
      <c r="G16" s="31">
        <v>5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189</v>
      </c>
      <c r="B17" s="36" t="s">
        <v>87</v>
      </c>
      <c r="C17" s="74" t="s">
        <v>196</v>
      </c>
      <c r="D17" s="75">
        <v>133.3361</v>
      </c>
      <c r="E17" s="75">
        <v>133.3361</v>
      </c>
      <c r="F17" s="30">
        <v>133.3361</v>
      </c>
      <c r="G17" s="31">
        <v>1.07</v>
      </c>
      <c r="H17" s="75">
        <v>132.2661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197</v>
      </c>
      <c r="B18" s="36" t="s">
        <v>89</v>
      </c>
      <c r="C18" s="74" t="s">
        <v>198</v>
      </c>
      <c r="D18" s="75">
        <v>238.221244</v>
      </c>
      <c r="E18" s="75">
        <v>238.221244</v>
      </c>
      <c r="F18" s="30">
        <v>238.221244</v>
      </c>
      <c r="G18" s="31">
        <v>238.221244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8" customHeight="1">
      <c r="A19" s="29" t="s">
        <v>197</v>
      </c>
      <c r="B19" s="36" t="s">
        <v>84</v>
      </c>
      <c r="C19" s="74" t="s">
        <v>199</v>
      </c>
      <c r="D19" s="75">
        <v>43.901617</v>
      </c>
      <c r="E19" s="75">
        <v>43.901617</v>
      </c>
      <c r="F19" s="30">
        <v>43.901617</v>
      </c>
      <c r="G19" s="31">
        <v>43.901617</v>
      </c>
      <c r="H19" s="75">
        <v>0</v>
      </c>
      <c r="I19" s="30">
        <v>0</v>
      </c>
      <c r="J19" s="31">
        <v>0</v>
      </c>
      <c r="K19" s="30">
        <v>0</v>
      </c>
      <c r="L19" s="31">
        <v>0</v>
      </c>
      <c r="M19" s="75">
        <v>0</v>
      </c>
      <c r="N19" s="30">
        <v>0</v>
      </c>
      <c r="O19" s="75">
        <v>0</v>
      </c>
      <c r="P19" s="51">
        <v>0</v>
      </c>
      <c r="Q19" s="39">
        <v>0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8" customHeight="1">
      <c r="A20" s="29" t="s">
        <v>200</v>
      </c>
      <c r="B20" s="36" t="s">
        <v>89</v>
      </c>
      <c r="C20" s="74" t="s">
        <v>201</v>
      </c>
      <c r="D20" s="75">
        <v>2.6262</v>
      </c>
      <c r="E20" s="75">
        <v>2.6262</v>
      </c>
      <c r="F20" s="30">
        <v>2.6262</v>
      </c>
      <c r="G20" s="31">
        <v>2.6262</v>
      </c>
      <c r="H20" s="75">
        <v>0</v>
      </c>
      <c r="I20" s="30">
        <v>0</v>
      </c>
      <c r="J20" s="31">
        <v>0</v>
      </c>
      <c r="K20" s="30">
        <v>0</v>
      </c>
      <c r="L20" s="31">
        <v>0</v>
      </c>
      <c r="M20" s="75">
        <v>0</v>
      </c>
      <c r="N20" s="30">
        <v>0</v>
      </c>
      <c r="O20" s="75">
        <v>0</v>
      </c>
      <c r="P20" s="51">
        <v>0</v>
      </c>
      <c r="Q20" s="39">
        <v>0</v>
      </c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8" customHeight="1">
      <c r="A21" s="29" t="s">
        <v>200</v>
      </c>
      <c r="B21" s="36" t="s">
        <v>102</v>
      </c>
      <c r="C21" s="74" t="s">
        <v>202</v>
      </c>
      <c r="D21" s="75">
        <v>16.83414</v>
      </c>
      <c r="E21" s="75">
        <v>16.83414</v>
      </c>
      <c r="F21" s="30">
        <v>16.83414</v>
      </c>
      <c r="G21" s="31">
        <v>16.83414</v>
      </c>
      <c r="H21" s="75">
        <v>0</v>
      </c>
      <c r="I21" s="30">
        <v>0</v>
      </c>
      <c r="J21" s="31">
        <v>0</v>
      </c>
      <c r="K21" s="30">
        <v>0</v>
      </c>
      <c r="L21" s="31">
        <v>0</v>
      </c>
      <c r="M21" s="75">
        <v>0</v>
      </c>
      <c r="N21" s="30">
        <v>0</v>
      </c>
      <c r="O21" s="75">
        <v>0</v>
      </c>
      <c r="P21" s="51">
        <v>0</v>
      </c>
      <c r="Q21" s="39">
        <v>0</v>
      </c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8" customHeight="1">
      <c r="A22" s="29" t="s">
        <v>200</v>
      </c>
      <c r="B22" s="36" t="s">
        <v>87</v>
      </c>
      <c r="C22" s="74" t="s">
        <v>203</v>
      </c>
      <c r="D22" s="75">
        <v>17.16</v>
      </c>
      <c r="E22" s="75">
        <v>17.16</v>
      </c>
      <c r="F22" s="30">
        <v>17.16</v>
      </c>
      <c r="G22" s="31">
        <v>17.16</v>
      </c>
      <c r="H22" s="75">
        <v>0</v>
      </c>
      <c r="I22" s="30">
        <v>0</v>
      </c>
      <c r="J22" s="31">
        <v>0</v>
      </c>
      <c r="K22" s="30">
        <v>0</v>
      </c>
      <c r="L22" s="31">
        <v>0</v>
      </c>
      <c r="M22" s="75">
        <v>0</v>
      </c>
      <c r="N22" s="30">
        <v>0</v>
      </c>
      <c r="O22" s="75">
        <v>0</v>
      </c>
      <c r="P22" s="51">
        <v>0</v>
      </c>
      <c r="Q22" s="39">
        <v>0</v>
      </c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8"/>
  <sheetViews>
    <sheetView showGridLines="0" showZeros="0" workbookViewId="0" topLeftCell="A19">
      <selection activeCell="AJ10" sqref="AJ10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204</v>
      </c>
    </row>
    <row r="2" spans="1:94" ht="22.5" customHeight="1">
      <c r="A2" s="52" t="s">
        <v>205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206</v>
      </c>
      <c r="B4" s="46"/>
      <c r="C4" s="46"/>
      <c r="D4" s="47"/>
      <c r="E4" s="11" t="s">
        <v>178</v>
      </c>
      <c r="F4" s="47" t="s">
        <v>198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199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207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208</v>
      </c>
      <c r="BI4" s="8"/>
      <c r="BJ4" s="8"/>
      <c r="BK4" s="8"/>
      <c r="BL4" s="8"/>
      <c r="BM4" s="8" t="s">
        <v>209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210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211</v>
      </c>
      <c r="CR4" s="8"/>
      <c r="CS4" s="8"/>
      <c r="CT4" s="8" t="s">
        <v>212</v>
      </c>
      <c r="CU4" s="8"/>
      <c r="CV4" s="8"/>
      <c r="CW4" s="8"/>
      <c r="CX4" s="8"/>
      <c r="CY4" s="8"/>
      <c r="CZ4" s="8" t="s">
        <v>213</v>
      </c>
      <c r="DA4" s="8"/>
      <c r="DB4" s="8"/>
      <c r="DC4" s="8" t="s">
        <v>214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215</v>
      </c>
      <c r="H5" s="53" t="s">
        <v>216</v>
      </c>
      <c r="I5" s="53" t="s">
        <v>217</v>
      </c>
      <c r="J5" s="11" t="s">
        <v>218</v>
      </c>
      <c r="K5" s="11" t="s">
        <v>219</v>
      </c>
      <c r="L5" s="11" t="s">
        <v>220</v>
      </c>
      <c r="M5" s="11" t="s">
        <v>221</v>
      </c>
      <c r="N5" s="11" t="s">
        <v>222</v>
      </c>
      <c r="O5" s="11" t="s">
        <v>223</v>
      </c>
      <c r="P5" s="11" t="s">
        <v>224</v>
      </c>
      <c r="Q5" s="10" t="s">
        <v>112</v>
      </c>
      <c r="R5" s="10" t="s">
        <v>225</v>
      </c>
      <c r="S5" s="10" t="s">
        <v>188</v>
      </c>
      <c r="T5" s="10" t="s">
        <v>74</v>
      </c>
      <c r="U5" s="10" t="s">
        <v>226</v>
      </c>
      <c r="V5" s="10" t="s">
        <v>227</v>
      </c>
      <c r="W5" s="10" t="s">
        <v>228</v>
      </c>
      <c r="X5" s="10" t="s">
        <v>229</v>
      </c>
      <c r="Y5" s="10" t="s">
        <v>230</v>
      </c>
      <c r="Z5" s="10" t="s">
        <v>231</v>
      </c>
      <c r="AA5" s="10" t="s">
        <v>232</v>
      </c>
      <c r="AB5" s="10" t="s">
        <v>233</v>
      </c>
      <c r="AC5" s="10" t="s">
        <v>234</v>
      </c>
      <c r="AD5" s="10" t="s">
        <v>235</v>
      </c>
      <c r="AE5" s="10" t="s">
        <v>236</v>
      </c>
      <c r="AF5" s="10" t="s">
        <v>237</v>
      </c>
      <c r="AG5" s="10" t="s">
        <v>238</v>
      </c>
      <c r="AH5" s="10" t="s">
        <v>191</v>
      </c>
      <c r="AI5" s="10" t="s">
        <v>192</v>
      </c>
      <c r="AJ5" s="10" t="s">
        <v>194</v>
      </c>
      <c r="AK5" s="10" t="s">
        <v>239</v>
      </c>
      <c r="AL5" s="10" t="s">
        <v>240</v>
      </c>
      <c r="AM5" s="10" t="s">
        <v>241</v>
      </c>
      <c r="AN5" s="10" t="s">
        <v>242</v>
      </c>
      <c r="AO5" s="10" t="s">
        <v>193</v>
      </c>
      <c r="AP5" s="10" t="s">
        <v>243</v>
      </c>
      <c r="AQ5" s="10" t="s">
        <v>244</v>
      </c>
      <c r="AR5" s="10" t="s">
        <v>195</v>
      </c>
      <c r="AS5" s="10" t="s">
        <v>245</v>
      </c>
      <c r="AT5" s="10" t="s">
        <v>246</v>
      </c>
      <c r="AU5" s="10" t="s">
        <v>196</v>
      </c>
      <c r="AV5" s="10" t="s">
        <v>74</v>
      </c>
      <c r="AW5" s="10" t="s">
        <v>247</v>
      </c>
      <c r="AX5" s="10" t="s">
        <v>248</v>
      </c>
      <c r="AY5" s="10" t="s">
        <v>249</v>
      </c>
      <c r="AZ5" s="10" t="s">
        <v>250</v>
      </c>
      <c r="BA5" s="10" t="s">
        <v>251</v>
      </c>
      <c r="BB5" s="10" t="s">
        <v>252</v>
      </c>
      <c r="BC5" s="10" t="s">
        <v>253</v>
      </c>
      <c r="BD5" s="10" t="s">
        <v>254</v>
      </c>
      <c r="BE5" s="10" t="s">
        <v>255</v>
      </c>
      <c r="BF5" s="10" t="s">
        <v>256</v>
      </c>
      <c r="BG5" s="10" t="s">
        <v>257</v>
      </c>
      <c r="BH5" s="10" t="s">
        <v>74</v>
      </c>
      <c r="BI5" s="10" t="s">
        <v>258</v>
      </c>
      <c r="BJ5" s="10" t="s">
        <v>259</v>
      </c>
      <c r="BK5" s="10" t="s">
        <v>260</v>
      </c>
      <c r="BL5" s="10" t="s">
        <v>261</v>
      </c>
      <c r="BM5" s="10" t="s">
        <v>74</v>
      </c>
      <c r="BN5" s="10" t="s">
        <v>262</v>
      </c>
      <c r="BO5" s="10" t="s">
        <v>263</v>
      </c>
      <c r="BP5" s="10" t="s">
        <v>264</v>
      </c>
      <c r="BQ5" s="10" t="s">
        <v>265</v>
      </c>
      <c r="BR5" s="10" t="s">
        <v>266</v>
      </c>
      <c r="BS5" s="10" t="s">
        <v>267</v>
      </c>
      <c r="BT5" s="10" t="s">
        <v>268</v>
      </c>
      <c r="BU5" s="10" t="s">
        <v>269</v>
      </c>
      <c r="BV5" s="10" t="s">
        <v>270</v>
      </c>
      <c r="BW5" s="10" t="s">
        <v>271</v>
      </c>
      <c r="BX5" s="10" t="s">
        <v>272</v>
      </c>
      <c r="BY5" s="10" t="s">
        <v>273</v>
      </c>
      <c r="BZ5" s="10" t="s">
        <v>74</v>
      </c>
      <c r="CA5" s="10" t="s">
        <v>262</v>
      </c>
      <c r="CB5" s="10" t="s">
        <v>263</v>
      </c>
      <c r="CC5" s="10" t="s">
        <v>264</v>
      </c>
      <c r="CD5" s="10" t="s">
        <v>265</v>
      </c>
      <c r="CE5" s="10" t="s">
        <v>266</v>
      </c>
      <c r="CF5" s="10" t="s">
        <v>267</v>
      </c>
      <c r="CG5" s="10" t="s">
        <v>268</v>
      </c>
      <c r="CH5" s="10" t="s">
        <v>274</v>
      </c>
      <c r="CI5" s="10" t="s">
        <v>275</v>
      </c>
      <c r="CJ5" s="10" t="s">
        <v>276</v>
      </c>
      <c r="CK5" s="10" t="s">
        <v>277</v>
      </c>
      <c r="CL5" s="10" t="s">
        <v>269</v>
      </c>
      <c r="CM5" s="10" t="s">
        <v>270</v>
      </c>
      <c r="CN5" s="10" t="s">
        <v>271</v>
      </c>
      <c r="CO5" s="10" t="s">
        <v>272</v>
      </c>
      <c r="CP5" s="10" t="s">
        <v>278</v>
      </c>
      <c r="CQ5" s="10" t="s">
        <v>74</v>
      </c>
      <c r="CR5" s="10" t="s">
        <v>279</v>
      </c>
      <c r="CS5" s="10" t="s">
        <v>280</v>
      </c>
      <c r="CT5" s="10" t="s">
        <v>74</v>
      </c>
      <c r="CU5" s="10" t="s">
        <v>279</v>
      </c>
      <c r="CV5" s="10" t="s">
        <v>281</v>
      </c>
      <c r="CW5" s="10" t="s">
        <v>282</v>
      </c>
      <c r="CX5" s="10" t="s">
        <v>283</v>
      </c>
      <c r="CY5" s="10" t="s">
        <v>280</v>
      </c>
      <c r="CZ5" s="10" t="s">
        <v>74</v>
      </c>
      <c r="DA5" s="10" t="s">
        <v>284</v>
      </c>
      <c r="DB5" s="10" t="s">
        <v>285</v>
      </c>
      <c r="DC5" s="10" t="s">
        <v>74</v>
      </c>
      <c r="DD5" s="10" t="s">
        <v>286</v>
      </c>
      <c r="DE5" s="10" t="s">
        <v>287</v>
      </c>
      <c r="DF5" s="10" t="s">
        <v>288</v>
      </c>
      <c r="DG5" s="11" t="s">
        <v>214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86</v>
      </c>
      <c r="B7" s="36" t="s">
        <v>89</v>
      </c>
      <c r="C7" s="37" t="s">
        <v>89</v>
      </c>
      <c r="D7" s="56" t="s">
        <v>90</v>
      </c>
      <c r="E7" s="30">
        <v>22.3769</v>
      </c>
      <c r="F7" s="30">
        <v>22.3769</v>
      </c>
      <c r="G7" s="30">
        <v>8.6808</v>
      </c>
      <c r="H7" s="30">
        <v>13.3006</v>
      </c>
      <c r="I7" s="30">
        <v>0.3955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0</v>
      </c>
      <c r="AT7" s="39">
        <v>0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86</v>
      </c>
      <c r="B8" s="36" t="s">
        <v>89</v>
      </c>
      <c r="C8" s="37" t="s">
        <v>94</v>
      </c>
      <c r="D8" s="56" t="s">
        <v>115</v>
      </c>
      <c r="E8" s="30">
        <v>4.92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4.92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4.92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86</v>
      </c>
      <c r="B9" s="36" t="s">
        <v>89</v>
      </c>
      <c r="C9" s="37" t="s">
        <v>97</v>
      </c>
      <c r="D9" s="56" t="s">
        <v>98</v>
      </c>
      <c r="E9" s="30">
        <v>5.25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9">
        <v>0</v>
      </c>
      <c r="S9" s="39">
        <v>0</v>
      </c>
      <c r="T9" s="39">
        <v>5.25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5.25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86</v>
      </c>
      <c r="B10" s="36" t="s">
        <v>92</v>
      </c>
      <c r="C10" s="37" t="s">
        <v>89</v>
      </c>
      <c r="D10" s="56" t="s">
        <v>120</v>
      </c>
      <c r="E10" s="30">
        <v>265.955447</v>
      </c>
      <c r="F10" s="30">
        <v>156.48134</v>
      </c>
      <c r="G10" s="30">
        <v>94.88844</v>
      </c>
      <c r="H10" s="30">
        <v>44.8991</v>
      </c>
      <c r="I10" s="30">
        <v>3.9986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3.9832</v>
      </c>
      <c r="Q10" s="30">
        <v>0</v>
      </c>
      <c r="R10" s="39">
        <v>0</v>
      </c>
      <c r="S10" s="39">
        <v>8.712</v>
      </c>
      <c r="T10" s="39">
        <v>89.687907</v>
      </c>
      <c r="U10" s="39">
        <v>13.2</v>
      </c>
      <c r="V10" s="39">
        <v>0</v>
      </c>
      <c r="W10" s="39">
        <v>0</v>
      </c>
      <c r="X10" s="39">
        <v>0</v>
      </c>
      <c r="Y10" s="39">
        <v>0.8</v>
      </c>
      <c r="Z10" s="39">
        <v>2</v>
      </c>
      <c r="AA10" s="39">
        <v>5.08</v>
      </c>
      <c r="AB10" s="39">
        <v>0</v>
      </c>
      <c r="AC10" s="39">
        <v>0</v>
      </c>
      <c r="AD10" s="39">
        <v>22</v>
      </c>
      <c r="AE10" s="39">
        <v>0</v>
      </c>
      <c r="AF10" s="39">
        <v>0</v>
      </c>
      <c r="AG10" s="39">
        <v>0</v>
      </c>
      <c r="AH10" s="39">
        <v>0</v>
      </c>
      <c r="AI10" s="39">
        <v>2.46</v>
      </c>
      <c r="AJ10" s="39">
        <v>1.8216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4.895235</v>
      </c>
      <c r="AQ10" s="39">
        <v>3.591072</v>
      </c>
      <c r="AR10" s="39">
        <v>20</v>
      </c>
      <c r="AS10" s="39">
        <v>13.08</v>
      </c>
      <c r="AT10" s="39">
        <v>0</v>
      </c>
      <c r="AU10" s="39">
        <v>0.76</v>
      </c>
      <c r="AV10" s="39">
        <v>19.7862</v>
      </c>
      <c r="AW10" s="39">
        <v>0</v>
      </c>
      <c r="AX10" s="39">
        <v>0</v>
      </c>
      <c r="AY10" s="39">
        <v>0</v>
      </c>
      <c r="AZ10" s="39">
        <v>0</v>
      </c>
      <c r="BA10" s="39">
        <v>2.6262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17.16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86</v>
      </c>
      <c r="B11" s="36" t="s">
        <v>92</v>
      </c>
      <c r="C11" s="37" t="s">
        <v>84</v>
      </c>
      <c r="D11" s="56" t="s">
        <v>119</v>
      </c>
      <c r="E11" s="30">
        <v>30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30</v>
      </c>
      <c r="U11" s="39">
        <v>30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0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86</v>
      </c>
      <c r="B12" s="36" t="s">
        <v>105</v>
      </c>
      <c r="C12" s="37" t="s">
        <v>106</v>
      </c>
      <c r="D12" s="56" t="s">
        <v>107</v>
      </c>
      <c r="E12" s="30">
        <v>9.294</v>
      </c>
      <c r="F12" s="30">
        <v>9.294</v>
      </c>
      <c r="G12" s="30">
        <v>5.4132</v>
      </c>
      <c r="H12" s="30">
        <v>2.97</v>
      </c>
      <c r="I12" s="30">
        <v>0</v>
      </c>
      <c r="J12" s="30">
        <v>0</v>
      </c>
      <c r="K12" s="30">
        <v>0.9108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86</v>
      </c>
      <c r="B13" s="36" t="s">
        <v>113</v>
      </c>
      <c r="C13" s="37" t="s">
        <v>89</v>
      </c>
      <c r="D13" s="56" t="s">
        <v>114</v>
      </c>
      <c r="E13" s="30">
        <v>11.78624</v>
      </c>
      <c r="F13" s="30">
        <v>11.78624</v>
      </c>
      <c r="G13" s="30">
        <v>8.20164</v>
      </c>
      <c r="H13" s="30">
        <v>3.2087</v>
      </c>
      <c r="I13" s="30">
        <v>0.3759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86</v>
      </c>
      <c r="B14" s="36" t="s">
        <v>121</v>
      </c>
      <c r="C14" s="37" t="s">
        <v>89</v>
      </c>
      <c r="D14" s="56" t="s">
        <v>122</v>
      </c>
      <c r="E14" s="30">
        <v>12.3096</v>
      </c>
      <c r="F14" s="30">
        <v>12.3096</v>
      </c>
      <c r="G14" s="30">
        <v>7.4016</v>
      </c>
      <c r="H14" s="30">
        <v>4.62</v>
      </c>
      <c r="I14" s="30">
        <v>0.288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86</v>
      </c>
      <c r="B15" s="36" t="s">
        <v>87</v>
      </c>
      <c r="C15" s="37" t="s">
        <v>87</v>
      </c>
      <c r="D15" s="56" t="s">
        <v>88</v>
      </c>
      <c r="E15" s="30">
        <v>127.0161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9">
        <v>0</v>
      </c>
      <c r="S15" s="39">
        <v>0</v>
      </c>
      <c r="T15" s="39">
        <v>127.0161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127.0161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109</v>
      </c>
      <c r="B16" s="36" t="s">
        <v>89</v>
      </c>
      <c r="C16" s="37" t="s">
        <v>87</v>
      </c>
      <c r="D16" s="56" t="s">
        <v>110</v>
      </c>
      <c r="E16" s="30">
        <v>63.30356</v>
      </c>
      <c r="F16" s="30">
        <v>63.30356</v>
      </c>
      <c r="G16" s="30">
        <v>39.79896</v>
      </c>
      <c r="H16" s="30">
        <v>17.219</v>
      </c>
      <c r="I16" s="30">
        <v>0</v>
      </c>
      <c r="J16" s="30">
        <v>0</v>
      </c>
      <c r="K16" s="30">
        <v>6.2856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101</v>
      </c>
      <c r="B17" s="36" t="s">
        <v>89</v>
      </c>
      <c r="C17" s="37" t="s">
        <v>87</v>
      </c>
      <c r="D17" s="56" t="s">
        <v>118</v>
      </c>
      <c r="E17" s="30">
        <v>11.16638</v>
      </c>
      <c r="F17" s="30">
        <v>11.16638</v>
      </c>
      <c r="G17" s="30">
        <v>7.04688</v>
      </c>
      <c r="H17" s="30">
        <v>3.2087</v>
      </c>
      <c r="I17" s="30">
        <v>0</v>
      </c>
      <c r="J17" s="30">
        <v>0</v>
      </c>
      <c r="K17" s="30">
        <v>0.9108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1:111" ht="26.25" customHeight="1">
      <c r="A18" s="29" t="s">
        <v>101</v>
      </c>
      <c r="B18" s="36" t="s">
        <v>84</v>
      </c>
      <c r="C18" s="37" t="s">
        <v>97</v>
      </c>
      <c r="D18" s="56" t="s">
        <v>104</v>
      </c>
      <c r="E18" s="30">
        <v>111.4109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9">
        <v>0</v>
      </c>
      <c r="S18" s="39">
        <v>0</v>
      </c>
      <c r="T18" s="39">
        <v>111.4109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0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111.4109</v>
      </c>
      <c r="AO18" s="39">
        <v>0</v>
      </c>
      <c r="AP18" s="39">
        <v>0</v>
      </c>
      <c r="AQ18" s="39">
        <v>0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D18" s="39">
        <v>0</v>
      </c>
      <c r="BE18" s="39">
        <v>0</v>
      </c>
      <c r="BF18" s="39">
        <v>0</v>
      </c>
      <c r="BG18" s="39">
        <v>0</v>
      </c>
      <c r="BH18" s="39">
        <v>0</v>
      </c>
      <c r="BI18" s="39">
        <v>0</v>
      </c>
      <c r="BJ18" s="39">
        <v>0</v>
      </c>
      <c r="BK18" s="39">
        <v>0</v>
      </c>
      <c r="BL18" s="39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0</v>
      </c>
      <c r="BS18" s="39">
        <v>0</v>
      </c>
      <c r="BT18" s="39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0</v>
      </c>
      <c r="CK18" s="39">
        <v>0</v>
      </c>
      <c r="CL18" s="39">
        <v>0</v>
      </c>
      <c r="CM18" s="39">
        <v>0</v>
      </c>
      <c r="CN18" s="39">
        <v>0</v>
      </c>
      <c r="CO18" s="39">
        <v>0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0</v>
      </c>
      <c r="CY18" s="39">
        <v>0</v>
      </c>
      <c r="CZ18" s="39">
        <v>0</v>
      </c>
      <c r="DA18" s="39">
        <v>0</v>
      </c>
      <c r="DB18" s="39">
        <v>0</v>
      </c>
      <c r="DC18" s="39">
        <v>0</v>
      </c>
      <c r="DD18" s="39">
        <v>0</v>
      </c>
      <c r="DE18" s="39">
        <v>0</v>
      </c>
      <c r="DF18" s="39">
        <v>0</v>
      </c>
      <c r="DG18" s="39">
        <v>0</v>
      </c>
    </row>
    <row r="19" spans="1:111" ht="26.25" customHeight="1">
      <c r="A19" s="29" t="s">
        <v>101</v>
      </c>
      <c r="B19" s="36" t="s">
        <v>102</v>
      </c>
      <c r="C19" s="37" t="s">
        <v>89</v>
      </c>
      <c r="D19" s="56" t="s">
        <v>108</v>
      </c>
      <c r="E19" s="30">
        <v>13.48182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9">
        <v>0</v>
      </c>
      <c r="S19" s="39">
        <v>0</v>
      </c>
      <c r="T19" s="39">
        <v>1.87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1.36</v>
      </c>
      <c r="AR19" s="39">
        <v>0</v>
      </c>
      <c r="AS19" s="39">
        <v>0</v>
      </c>
      <c r="AT19" s="39">
        <v>0</v>
      </c>
      <c r="AU19" s="39">
        <v>0.51</v>
      </c>
      <c r="AV19" s="39">
        <v>11.61182</v>
      </c>
      <c r="AW19" s="39">
        <v>0</v>
      </c>
      <c r="AX19" s="39">
        <v>11.61182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D19" s="39">
        <v>0</v>
      </c>
      <c r="BE19" s="39">
        <v>0</v>
      </c>
      <c r="BF19" s="39">
        <v>0</v>
      </c>
      <c r="BG19" s="39">
        <v>0</v>
      </c>
      <c r="BH19" s="39">
        <v>0</v>
      </c>
      <c r="BI19" s="39">
        <v>0</v>
      </c>
      <c r="BJ19" s="39">
        <v>0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0</v>
      </c>
      <c r="BS19" s="39">
        <v>0</v>
      </c>
      <c r="BT19" s="39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0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39">
        <v>0</v>
      </c>
      <c r="DA19" s="39">
        <v>0</v>
      </c>
      <c r="DB19" s="39">
        <v>0</v>
      </c>
      <c r="DC19" s="39">
        <v>0</v>
      </c>
      <c r="DD19" s="39">
        <v>0</v>
      </c>
      <c r="DE19" s="39">
        <v>0</v>
      </c>
      <c r="DF19" s="39">
        <v>0</v>
      </c>
      <c r="DG19" s="39">
        <v>0</v>
      </c>
    </row>
    <row r="20" spans="1:111" ht="26.25" customHeight="1">
      <c r="A20" s="29" t="s">
        <v>101</v>
      </c>
      <c r="B20" s="36" t="s">
        <v>102</v>
      </c>
      <c r="C20" s="37" t="s">
        <v>84</v>
      </c>
      <c r="D20" s="56" t="s">
        <v>117</v>
      </c>
      <c r="E20" s="30">
        <v>6.21232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9">
        <v>0</v>
      </c>
      <c r="S20" s="39">
        <v>0</v>
      </c>
      <c r="T20" s="39">
        <v>0.99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0.72</v>
      </c>
      <c r="AR20" s="39">
        <v>0</v>
      </c>
      <c r="AS20" s="39">
        <v>0</v>
      </c>
      <c r="AT20" s="39">
        <v>0</v>
      </c>
      <c r="AU20" s="39">
        <v>0.27</v>
      </c>
      <c r="AV20" s="39">
        <v>5.22232</v>
      </c>
      <c r="AW20" s="39">
        <v>0</v>
      </c>
      <c r="AX20" s="39">
        <v>5.22232</v>
      </c>
      <c r="AY20" s="39">
        <v>0</v>
      </c>
      <c r="AZ20" s="39">
        <v>0</v>
      </c>
      <c r="BA20" s="39">
        <v>0</v>
      </c>
      <c r="BB20" s="39">
        <v>0</v>
      </c>
      <c r="BC20" s="39">
        <v>0</v>
      </c>
      <c r="BD20" s="39">
        <v>0</v>
      </c>
      <c r="BE20" s="39">
        <v>0</v>
      </c>
      <c r="BF20" s="39">
        <v>0</v>
      </c>
      <c r="BG20" s="39">
        <v>0</v>
      </c>
      <c r="BH20" s="39">
        <v>0</v>
      </c>
      <c r="BI20" s="39">
        <v>0</v>
      </c>
      <c r="BJ20" s="39">
        <v>0</v>
      </c>
      <c r="BK20" s="39">
        <v>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0</v>
      </c>
      <c r="BS20" s="39">
        <v>0</v>
      </c>
      <c r="BT20" s="39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0</v>
      </c>
      <c r="CE20" s="39">
        <v>0</v>
      </c>
      <c r="CF20" s="39">
        <v>0</v>
      </c>
      <c r="CG20" s="39">
        <v>0</v>
      </c>
      <c r="CH20" s="39">
        <v>0</v>
      </c>
      <c r="CI20" s="39">
        <v>0</v>
      </c>
      <c r="CJ20" s="39">
        <v>0</v>
      </c>
      <c r="CK20" s="39">
        <v>0</v>
      </c>
      <c r="CL20" s="39">
        <v>0</v>
      </c>
      <c r="CM20" s="39">
        <v>0</v>
      </c>
      <c r="CN20" s="39">
        <v>0</v>
      </c>
      <c r="CO20" s="39">
        <v>0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0</v>
      </c>
      <c r="CY20" s="39">
        <v>0</v>
      </c>
      <c r="CZ20" s="39">
        <v>0</v>
      </c>
      <c r="DA20" s="39">
        <v>0</v>
      </c>
      <c r="DB20" s="39">
        <v>0</v>
      </c>
      <c r="DC20" s="39">
        <v>0</v>
      </c>
      <c r="DD20" s="39">
        <v>0</v>
      </c>
      <c r="DE20" s="39">
        <v>0</v>
      </c>
      <c r="DF20" s="39">
        <v>0</v>
      </c>
      <c r="DG20" s="39">
        <v>0</v>
      </c>
    </row>
    <row r="21" spans="1:111" ht="26.25" customHeight="1">
      <c r="A21" s="29" t="s">
        <v>101</v>
      </c>
      <c r="B21" s="36" t="s">
        <v>102</v>
      </c>
      <c r="C21" s="37" t="s">
        <v>102</v>
      </c>
      <c r="D21" s="56" t="s">
        <v>103</v>
      </c>
      <c r="E21" s="30">
        <v>46.264364</v>
      </c>
      <c r="F21" s="30">
        <v>46.264364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46.264364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v>0</v>
      </c>
      <c r="BD21" s="39">
        <v>0</v>
      </c>
      <c r="BE21" s="39">
        <v>0</v>
      </c>
      <c r="BF21" s="39">
        <v>0</v>
      </c>
      <c r="BG21" s="39">
        <v>0</v>
      </c>
      <c r="BH21" s="39">
        <v>0</v>
      </c>
      <c r="BI21" s="39">
        <v>0</v>
      </c>
      <c r="BJ21" s="39">
        <v>0</v>
      </c>
      <c r="BK21" s="39">
        <v>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0</v>
      </c>
      <c r="BS21" s="39">
        <v>0</v>
      </c>
      <c r="BT21" s="39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0</v>
      </c>
      <c r="CK21" s="39">
        <v>0</v>
      </c>
      <c r="CL21" s="39">
        <v>0</v>
      </c>
      <c r="CM21" s="39">
        <v>0</v>
      </c>
      <c r="CN21" s="39">
        <v>0</v>
      </c>
      <c r="CO21" s="39">
        <v>0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0</v>
      </c>
      <c r="CY21" s="39">
        <v>0</v>
      </c>
      <c r="CZ21" s="39">
        <v>0</v>
      </c>
      <c r="DA21" s="39">
        <v>0</v>
      </c>
      <c r="DB21" s="39">
        <v>0</v>
      </c>
      <c r="DC21" s="39">
        <v>0</v>
      </c>
      <c r="DD21" s="39">
        <v>0</v>
      </c>
      <c r="DE21" s="39">
        <v>0</v>
      </c>
      <c r="DF21" s="39">
        <v>0</v>
      </c>
      <c r="DG21" s="39">
        <v>0</v>
      </c>
    </row>
    <row r="22" spans="1:111" ht="26.25" customHeight="1">
      <c r="A22" s="29" t="s">
        <v>82</v>
      </c>
      <c r="B22" s="36" t="s">
        <v>83</v>
      </c>
      <c r="C22" s="37" t="s">
        <v>89</v>
      </c>
      <c r="D22" s="56" t="s">
        <v>100</v>
      </c>
      <c r="E22" s="30">
        <v>12.245056</v>
      </c>
      <c r="F22" s="30">
        <v>12.245056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12.245056</v>
      </c>
      <c r="O22" s="30">
        <v>0</v>
      </c>
      <c r="P22" s="30">
        <v>0</v>
      </c>
      <c r="Q22" s="30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v>0</v>
      </c>
      <c r="BH22" s="39">
        <v>0</v>
      </c>
      <c r="BI22" s="39">
        <v>0</v>
      </c>
      <c r="BJ22" s="39">
        <v>0</v>
      </c>
      <c r="BK22" s="39">
        <v>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0</v>
      </c>
      <c r="BS22" s="39">
        <v>0</v>
      </c>
      <c r="BT22" s="39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0</v>
      </c>
      <c r="CE22" s="39">
        <v>0</v>
      </c>
      <c r="CF22" s="39">
        <v>0</v>
      </c>
      <c r="CG22" s="39">
        <v>0</v>
      </c>
      <c r="CH22" s="39">
        <v>0</v>
      </c>
      <c r="CI22" s="39">
        <v>0</v>
      </c>
      <c r="CJ22" s="39">
        <v>0</v>
      </c>
      <c r="CK22" s="39">
        <v>0</v>
      </c>
      <c r="CL22" s="39">
        <v>0</v>
      </c>
      <c r="CM22" s="39">
        <v>0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39">
        <v>0</v>
      </c>
      <c r="DG22" s="39">
        <v>0</v>
      </c>
    </row>
    <row r="23" spans="1:111" ht="26.25" customHeight="1">
      <c r="A23" s="29" t="s">
        <v>82</v>
      </c>
      <c r="B23" s="36" t="s">
        <v>83</v>
      </c>
      <c r="C23" s="37" t="s">
        <v>84</v>
      </c>
      <c r="D23" s="56" t="s">
        <v>85</v>
      </c>
      <c r="E23" s="30">
        <v>12.127456</v>
      </c>
      <c r="F23" s="30">
        <v>12.127456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12.127456</v>
      </c>
      <c r="O23" s="30">
        <v>0</v>
      </c>
      <c r="P23" s="30">
        <v>0</v>
      </c>
      <c r="Q23" s="30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v>0</v>
      </c>
      <c r="BH23" s="39">
        <v>0</v>
      </c>
      <c r="BI23" s="39">
        <v>0</v>
      </c>
      <c r="BJ23" s="39">
        <v>0</v>
      </c>
      <c r="BK23" s="39">
        <v>0</v>
      </c>
      <c r="BL23" s="39">
        <v>0</v>
      </c>
      <c r="BM23" s="39">
        <v>0</v>
      </c>
      <c r="BN23" s="39">
        <v>0</v>
      </c>
      <c r="BO23" s="39">
        <v>0</v>
      </c>
      <c r="BP23" s="39">
        <v>0</v>
      </c>
      <c r="BQ23" s="39">
        <v>0</v>
      </c>
      <c r="BR23" s="39">
        <v>0</v>
      </c>
      <c r="BS23" s="39">
        <v>0</v>
      </c>
      <c r="BT23" s="39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0</v>
      </c>
      <c r="CK23" s="39">
        <v>0</v>
      </c>
      <c r="CL23" s="39">
        <v>0</v>
      </c>
      <c r="CM23" s="39">
        <v>0</v>
      </c>
      <c r="CN23" s="39">
        <v>0</v>
      </c>
      <c r="CO23" s="39">
        <v>0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0</v>
      </c>
      <c r="CY23" s="39">
        <v>0</v>
      </c>
      <c r="CZ23" s="39">
        <v>0</v>
      </c>
      <c r="DA23" s="39">
        <v>0</v>
      </c>
      <c r="DB23" s="39">
        <v>0</v>
      </c>
      <c r="DC23" s="39">
        <v>0</v>
      </c>
      <c r="DD23" s="39">
        <v>0</v>
      </c>
      <c r="DE23" s="39">
        <v>0</v>
      </c>
      <c r="DF23" s="39">
        <v>0</v>
      </c>
      <c r="DG23" s="39">
        <v>0</v>
      </c>
    </row>
    <row r="24" spans="1:111" ht="26.25" customHeight="1">
      <c r="A24" s="29" t="s">
        <v>82</v>
      </c>
      <c r="B24" s="36" t="s">
        <v>83</v>
      </c>
      <c r="C24" s="37" t="s">
        <v>92</v>
      </c>
      <c r="D24" s="56" t="s">
        <v>99</v>
      </c>
      <c r="E24" s="30">
        <v>4.7259</v>
      </c>
      <c r="F24" s="30">
        <v>4.7259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4.7259</v>
      </c>
      <c r="P24" s="30">
        <v>0</v>
      </c>
      <c r="Q24" s="30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v>0</v>
      </c>
      <c r="BD24" s="39">
        <v>0</v>
      </c>
      <c r="BE24" s="39">
        <v>0</v>
      </c>
      <c r="BF24" s="39">
        <v>0</v>
      </c>
      <c r="BG24" s="39">
        <v>0</v>
      </c>
      <c r="BH24" s="39">
        <v>0</v>
      </c>
      <c r="BI24" s="39">
        <v>0</v>
      </c>
      <c r="BJ24" s="39">
        <v>0</v>
      </c>
      <c r="BK24" s="39">
        <v>0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0</v>
      </c>
      <c r="BS24" s="39">
        <v>0</v>
      </c>
      <c r="BT24" s="39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0</v>
      </c>
      <c r="CK24" s="39">
        <v>0</v>
      </c>
      <c r="CL24" s="39">
        <v>0</v>
      </c>
      <c r="CM24" s="39">
        <v>0</v>
      </c>
      <c r="CN24" s="39">
        <v>0</v>
      </c>
      <c r="CO24" s="39">
        <v>0</v>
      </c>
      <c r="CP24" s="39">
        <v>0</v>
      </c>
      <c r="CQ24" s="39">
        <v>0</v>
      </c>
      <c r="CR24" s="39">
        <v>0</v>
      </c>
      <c r="CS24" s="39">
        <v>0</v>
      </c>
      <c r="CT24" s="39">
        <v>0</v>
      </c>
      <c r="CU24" s="39">
        <v>0</v>
      </c>
      <c r="CV24" s="39">
        <v>0</v>
      </c>
      <c r="CW24" s="39">
        <v>0</v>
      </c>
      <c r="CX24" s="39">
        <v>0</v>
      </c>
      <c r="CY24" s="39">
        <v>0</v>
      </c>
      <c r="CZ24" s="39">
        <v>0</v>
      </c>
      <c r="DA24" s="39">
        <v>0</v>
      </c>
      <c r="DB24" s="39">
        <v>0</v>
      </c>
      <c r="DC24" s="39">
        <v>0</v>
      </c>
      <c r="DD24" s="39">
        <v>0</v>
      </c>
      <c r="DE24" s="39">
        <v>0</v>
      </c>
      <c r="DF24" s="39">
        <v>0</v>
      </c>
      <c r="DG24" s="39">
        <v>0</v>
      </c>
    </row>
    <row r="25" spans="1:111" ht="26.25" customHeight="1">
      <c r="A25" s="29" t="s">
        <v>91</v>
      </c>
      <c r="B25" s="36" t="s">
        <v>89</v>
      </c>
      <c r="C25" s="37" t="s">
        <v>94</v>
      </c>
      <c r="D25" s="56" t="s">
        <v>116</v>
      </c>
      <c r="E25" s="30">
        <v>37.26262</v>
      </c>
      <c r="F25" s="30">
        <v>37.26262</v>
      </c>
      <c r="G25" s="30">
        <v>21.91272</v>
      </c>
      <c r="H25" s="30">
        <v>12.2779</v>
      </c>
      <c r="I25" s="30">
        <v>0</v>
      </c>
      <c r="J25" s="30">
        <v>0</v>
      </c>
      <c r="K25" s="30">
        <v>3.072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v>0</v>
      </c>
      <c r="DA25" s="39">
        <v>0</v>
      </c>
      <c r="DB25" s="39">
        <v>0</v>
      </c>
      <c r="DC25" s="39">
        <v>0</v>
      </c>
      <c r="DD25" s="39">
        <v>0</v>
      </c>
      <c r="DE25" s="39">
        <v>0</v>
      </c>
      <c r="DF25" s="39">
        <v>0</v>
      </c>
      <c r="DG25" s="39">
        <v>0</v>
      </c>
    </row>
    <row r="26" spans="1:111" ht="26.25" customHeight="1">
      <c r="A26" s="29" t="s">
        <v>91</v>
      </c>
      <c r="B26" s="36" t="s">
        <v>84</v>
      </c>
      <c r="C26" s="37" t="s">
        <v>94</v>
      </c>
      <c r="D26" s="56" t="s">
        <v>95</v>
      </c>
      <c r="E26" s="30">
        <v>36.12228</v>
      </c>
      <c r="F26" s="30">
        <v>36.12228</v>
      </c>
      <c r="G26" s="30">
        <v>23.46348</v>
      </c>
      <c r="H26" s="30">
        <v>8.9808</v>
      </c>
      <c r="I26" s="30">
        <v>0</v>
      </c>
      <c r="J26" s="30">
        <v>0</v>
      </c>
      <c r="K26" s="30">
        <v>3.678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v>0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v>0</v>
      </c>
      <c r="BD26" s="39">
        <v>0</v>
      </c>
      <c r="BE26" s="39">
        <v>0</v>
      </c>
      <c r="BF26" s="39">
        <v>0</v>
      </c>
      <c r="BG26" s="39">
        <v>0</v>
      </c>
      <c r="BH26" s="39">
        <v>0</v>
      </c>
      <c r="BI26" s="39">
        <v>0</v>
      </c>
      <c r="BJ26" s="39">
        <v>0</v>
      </c>
      <c r="BK26" s="39">
        <v>0</v>
      </c>
      <c r="BL26" s="39">
        <v>0</v>
      </c>
      <c r="BM26" s="39">
        <v>0</v>
      </c>
      <c r="BN26" s="39">
        <v>0</v>
      </c>
      <c r="BO26" s="39">
        <v>0</v>
      </c>
      <c r="BP26" s="39">
        <v>0</v>
      </c>
      <c r="BQ26" s="39">
        <v>0</v>
      </c>
      <c r="BR26" s="39">
        <v>0</v>
      </c>
      <c r="BS26" s="39">
        <v>0</v>
      </c>
      <c r="BT26" s="39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0</v>
      </c>
      <c r="CK26" s="39">
        <v>0</v>
      </c>
      <c r="CL26" s="39">
        <v>0</v>
      </c>
      <c r="CM26" s="39">
        <v>0</v>
      </c>
      <c r="CN26" s="39">
        <v>0</v>
      </c>
      <c r="CO26" s="39">
        <v>0</v>
      </c>
      <c r="CP26" s="39">
        <v>0</v>
      </c>
      <c r="CQ26" s="39">
        <v>0</v>
      </c>
      <c r="CR26" s="39">
        <v>0</v>
      </c>
      <c r="CS26" s="39">
        <v>0</v>
      </c>
      <c r="CT26" s="39">
        <v>0</v>
      </c>
      <c r="CU26" s="39">
        <v>0</v>
      </c>
      <c r="CV26" s="39">
        <v>0</v>
      </c>
      <c r="CW26" s="39">
        <v>0</v>
      </c>
      <c r="CX26" s="39">
        <v>0</v>
      </c>
      <c r="CY26" s="39">
        <v>0</v>
      </c>
      <c r="CZ26" s="39">
        <v>0</v>
      </c>
      <c r="DA26" s="39">
        <v>0</v>
      </c>
      <c r="DB26" s="39">
        <v>0</v>
      </c>
      <c r="DC26" s="39">
        <v>0</v>
      </c>
      <c r="DD26" s="39">
        <v>0</v>
      </c>
      <c r="DE26" s="39">
        <v>0</v>
      </c>
      <c r="DF26" s="39">
        <v>0</v>
      </c>
      <c r="DG26" s="39">
        <v>0</v>
      </c>
    </row>
    <row r="27" spans="1:111" ht="26.25" customHeight="1">
      <c r="A27" s="29" t="s">
        <v>91</v>
      </c>
      <c r="B27" s="36" t="s">
        <v>92</v>
      </c>
      <c r="C27" s="37" t="s">
        <v>87</v>
      </c>
      <c r="D27" s="56" t="s">
        <v>93</v>
      </c>
      <c r="E27" s="30">
        <v>11.2475</v>
      </c>
      <c r="F27" s="30">
        <v>11.2475</v>
      </c>
      <c r="G27" s="30">
        <v>7.128</v>
      </c>
      <c r="H27" s="30">
        <v>3.2087</v>
      </c>
      <c r="I27" s="30">
        <v>0</v>
      </c>
      <c r="J27" s="30">
        <v>0</v>
      </c>
      <c r="K27" s="30">
        <v>0.9108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v>0</v>
      </c>
      <c r="BD27" s="39">
        <v>0</v>
      </c>
      <c r="BE27" s="39">
        <v>0</v>
      </c>
      <c r="BF27" s="39">
        <v>0</v>
      </c>
      <c r="BG27" s="39">
        <v>0</v>
      </c>
      <c r="BH27" s="39">
        <v>0</v>
      </c>
      <c r="BI27" s="39">
        <v>0</v>
      </c>
      <c r="BJ27" s="39">
        <v>0</v>
      </c>
      <c r="BK27" s="39">
        <v>0</v>
      </c>
      <c r="BL27" s="39">
        <v>0</v>
      </c>
      <c r="BM27" s="39">
        <v>0</v>
      </c>
      <c r="BN27" s="39">
        <v>0</v>
      </c>
      <c r="BO27" s="39">
        <v>0</v>
      </c>
      <c r="BP27" s="39">
        <v>0</v>
      </c>
      <c r="BQ27" s="39">
        <v>0</v>
      </c>
      <c r="BR27" s="39">
        <v>0</v>
      </c>
      <c r="BS27" s="39">
        <v>0</v>
      </c>
      <c r="BT27" s="39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0</v>
      </c>
      <c r="CK27" s="39">
        <v>0</v>
      </c>
      <c r="CL27" s="39">
        <v>0</v>
      </c>
      <c r="CM27" s="39">
        <v>0</v>
      </c>
      <c r="CN27" s="39">
        <v>0</v>
      </c>
      <c r="CO27" s="39">
        <v>0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0</v>
      </c>
      <c r="CY27" s="39">
        <v>0</v>
      </c>
      <c r="CZ27" s="39">
        <v>0</v>
      </c>
      <c r="DA27" s="39">
        <v>0</v>
      </c>
      <c r="DB27" s="39">
        <v>0</v>
      </c>
      <c r="DC27" s="39">
        <v>0</v>
      </c>
      <c r="DD27" s="39">
        <v>0</v>
      </c>
      <c r="DE27" s="39">
        <v>0</v>
      </c>
      <c r="DF27" s="39">
        <v>0</v>
      </c>
      <c r="DG27" s="39">
        <v>0</v>
      </c>
    </row>
    <row r="28" spans="1:111" ht="26.25" customHeight="1">
      <c r="A28" s="29" t="s">
        <v>111</v>
      </c>
      <c r="B28" s="36" t="s">
        <v>84</v>
      </c>
      <c r="C28" s="37" t="s">
        <v>89</v>
      </c>
      <c r="D28" s="56" t="s">
        <v>112</v>
      </c>
      <c r="E28" s="30">
        <v>52.3164</v>
      </c>
      <c r="F28" s="30">
        <v>52.3164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52.3164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v>0</v>
      </c>
      <c r="BD28" s="39">
        <v>0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0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39">
        <v>0</v>
      </c>
      <c r="DA28" s="39">
        <v>0</v>
      </c>
      <c r="DB28" s="39">
        <v>0</v>
      </c>
      <c r="DC28" s="39">
        <v>0</v>
      </c>
      <c r="DD28" s="39">
        <v>0</v>
      </c>
      <c r="DE28" s="39">
        <v>0</v>
      </c>
      <c r="DF28" s="39">
        <v>0</v>
      </c>
      <c r="DG28" s="39">
        <v>0</v>
      </c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289</v>
      </c>
    </row>
    <row r="2" spans="1:6" ht="21" customHeight="1">
      <c r="A2" s="2" t="s">
        <v>290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291</v>
      </c>
      <c r="B4" s="47"/>
      <c r="C4" s="8"/>
      <c r="D4" s="48" t="s">
        <v>126</v>
      </c>
      <c r="E4" s="8"/>
      <c r="F4" s="8"/>
    </row>
    <row r="5" spans="1:6" ht="34.5" customHeight="1">
      <c r="A5" s="8" t="s">
        <v>70</v>
      </c>
      <c r="B5" s="46"/>
      <c r="C5" s="11" t="s">
        <v>292</v>
      </c>
      <c r="D5" s="49" t="s">
        <v>59</v>
      </c>
      <c r="E5" s="10" t="s">
        <v>293</v>
      </c>
      <c r="F5" s="11" t="s">
        <v>294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295</v>
      </c>
      <c r="B7" s="36" t="s">
        <v>89</v>
      </c>
      <c r="C7" s="38" t="s">
        <v>215</v>
      </c>
      <c r="D7" s="51">
        <v>223.93572</v>
      </c>
      <c r="E7" s="39">
        <v>223.93572</v>
      </c>
      <c r="F7" s="40">
        <v>0</v>
      </c>
    </row>
    <row r="8" spans="1:6" ht="18.75" customHeight="1">
      <c r="A8" s="29" t="s">
        <v>295</v>
      </c>
      <c r="B8" s="36" t="s">
        <v>84</v>
      </c>
      <c r="C8" s="38" t="s">
        <v>216</v>
      </c>
      <c r="D8" s="51">
        <v>113.8935</v>
      </c>
      <c r="E8" s="39">
        <v>113.8935</v>
      </c>
      <c r="F8" s="40">
        <v>0</v>
      </c>
    </row>
    <row r="9" spans="1:6" ht="18.75" customHeight="1">
      <c r="A9" s="29" t="s">
        <v>295</v>
      </c>
      <c r="B9" s="36" t="s">
        <v>92</v>
      </c>
      <c r="C9" s="38" t="s">
        <v>217</v>
      </c>
      <c r="D9" s="51">
        <v>5.058</v>
      </c>
      <c r="E9" s="39">
        <v>5.058</v>
      </c>
      <c r="F9" s="40">
        <v>0</v>
      </c>
    </row>
    <row r="10" spans="1:6" ht="18.75" customHeight="1">
      <c r="A10" s="29" t="s">
        <v>295</v>
      </c>
      <c r="B10" s="36" t="s">
        <v>296</v>
      </c>
      <c r="C10" s="38" t="s">
        <v>219</v>
      </c>
      <c r="D10" s="51">
        <v>15.768</v>
      </c>
      <c r="E10" s="39">
        <v>15.768</v>
      </c>
      <c r="F10" s="40">
        <v>0</v>
      </c>
    </row>
    <row r="11" spans="1:6" ht="18.75" customHeight="1">
      <c r="A11" s="29" t="s">
        <v>295</v>
      </c>
      <c r="B11" s="36" t="s">
        <v>97</v>
      </c>
      <c r="C11" s="38" t="s">
        <v>297</v>
      </c>
      <c r="D11" s="51">
        <v>46.264364</v>
      </c>
      <c r="E11" s="39">
        <v>46.264364</v>
      </c>
      <c r="F11" s="40">
        <v>0</v>
      </c>
    </row>
    <row r="12" spans="1:6" ht="18.75" customHeight="1">
      <c r="A12" s="29" t="s">
        <v>295</v>
      </c>
      <c r="B12" s="36" t="s">
        <v>298</v>
      </c>
      <c r="C12" s="38" t="s">
        <v>222</v>
      </c>
      <c r="D12" s="51">
        <v>24.372512</v>
      </c>
      <c r="E12" s="39">
        <v>24.372512</v>
      </c>
      <c r="F12" s="40">
        <v>0</v>
      </c>
    </row>
    <row r="13" spans="1:6" ht="18.75" customHeight="1">
      <c r="A13" s="29" t="s">
        <v>295</v>
      </c>
      <c r="B13" s="36" t="s">
        <v>83</v>
      </c>
      <c r="C13" s="38" t="s">
        <v>223</v>
      </c>
      <c r="D13" s="51">
        <v>4.7259</v>
      </c>
      <c r="E13" s="39">
        <v>4.7259</v>
      </c>
      <c r="F13" s="40">
        <v>0</v>
      </c>
    </row>
    <row r="14" spans="1:6" ht="18.75" customHeight="1">
      <c r="A14" s="29" t="s">
        <v>295</v>
      </c>
      <c r="B14" s="36" t="s">
        <v>299</v>
      </c>
      <c r="C14" s="38" t="s">
        <v>224</v>
      </c>
      <c r="D14" s="51">
        <v>3.9832</v>
      </c>
      <c r="E14" s="39">
        <v>3.9832</v>
      </c>
      <c r="F14" s="40">
        <v>0</v>
      </c>
    </row>
    <row r="15" spans="1:6" ht="18.75" customHeight="1">
      <c r="A15" s="29" t="s">
        <v>295</v>
      </c>
      <c r="B15" s="36" t="s">
        <v>300</v>
      </c>
      <c r="C15" s="38" t="s">
        <v>112</v>
      </c>
      <c r="D15" s="51">
        <v>52.3164</v>
      </c>
      <c r="E15" s="39">
        <v>52.3164</v>
      </c>
      <c r="F15" s="40">
        <v>0</v>
      </c>
    </row>
    <row r="16" spans="1:6" ht="18.75" customHeight="1">
      <c r="A16" s="29" t="s">
        <v>295</v>
      </c>
      <c r="B16" s="36" t="s">
        <v>87</v>
      </c>
      <c r="C16" s="38" t="s">
        <v>188</v>
      </c>
      <c r="D16" s="51">
        <v>8.712</v>
      </c>
      <c r="E16" s="39">
        <v>8.712</v>
      </c>
      <c r="F16" s="40">
        <v>0</v>
      </c>
    </row>
    <row r="17" spans="1:6" ht="18.75" customHeight="1">
      <c r="A17" s="29" t="s">
        <v>301</v>
      </c>
      <c r="B17" s="36" t="s">
        <v>89</v>
      </c>
      <c r="C17" s="38" t="s">
        <v>226</v>
      </c>
      <c r="D17" s="51">
        <v>13.2</v>
      </c>
      <c r="E17" s="39">
        <v>0</v>
      </c>
      <c r="F17" s="40">
        <v>13.2</v>
      </c>
    </row>
    <row r="18" spans="1:6" ht="18.75" customHeight="1">
      <c r="A18" s="29" t="s">
        <v>301</v>
      </c>
      <c r="B18" s="36" t="s">
        <v>102</v>
      </c>
      <c r="C18" s="38" t="s">
        <v>230</v>
      </c>
      <c r="D18" s="51">
        <v>0.8</v>
      </c>
      <c r="E18" s="39">
        <v>0</v>
      </c>
      <c r="F18" s="40">
        <v>0.8</v>
      </c>
    </row>
    <row r="19" spans="1:6" ht="18.75" customHeight="1">
      <c r="A19" s="29" t="s">
        <v>301</v>
      </c>
      <c r="B19" s="36" t="s">
        <v>105</v>
      </c>
      <c r="C19" s="38" t="s">
        <v>231</v>
      </c>
      <c r="D19" s="51">
        <v>2</v>
      </c>
      <c r="E19" s="39">
        <v>0</v>
      </c>
      <c r="F19" s="40">
        <v>2</v>
      </c>
    </row>
    <row r="20" spans="1:6" ht="18.75" customHeight="1">
      <c r="A20" s="29" t="s">
        <v>301</v>
      </c>
      <c r="B20" s="36" t="s">
        <v>296</v>
      </c>
      <c r="C20" s="38" t="s">
        <v>232</v>
      </c>
      <c r="D20" s="51">
        <v>5.08</v>
      </c>
      <c r="E20" s="39">
        <v>0</v>
      </c>
      <c r="F20" s="40">
        <v>5.08</v>
      </c>
    </row>
    <row r="21" spans="1:6" ht="18.75" customHeight="1">
      <c r="A21" s="29" t="s">
        <v>301</v>
      </c>
      <c r="B21" s="36" t="s">
        <v>83</v>
      </c>
      <c r="C21" s="38" t="s">
        <v>235</v>
      </c>
      <c r="D21" s="51">
        <v>22</v>
      </c>
      <c r="E21" s="39">
        <v>0</v>
      </c>
      <c r="F21" s="40">
        <v>22</v>
      </c>
    </row>
    <row r="22" spans="1:6" ht="18.75" customHeight="1">
      <c r="A22" s="29" t="s">
        <v>301</v>
      </c>
      <c r="B22" s="36" t="s">
        <v>302</v>
      </c>
      <c r="C22" s="38" t="s">
        <v>192</v>
      </c>
      <c r="D22" s="51">
        <v>2.46</v>
      </c>
      <c r="E22" s="39">
        <v>0</v>
      </c>
      <c r="F22" s="40">
        <v>2.46</v>
      </c>
    </row>
    <row r="23" spans="1:6" ht="18.75" customHeight="1">
      <c r="A23" s="29" t="s">
        <v>301</v>
      </c>
      <c r="B23" s="36" t="s">
        <v>303</v>
      </c>
      <c r="C23" s="38" t="s">
        <v>194</v>
      </c>
      <c r="D23" s="51">
        <v>1.8216</v>
      </c>
      <c r="E23" s="39">
        <v>0</v>
      </c>
      <c r="F23" s="40">
        <v>1.8216</v>
      </c>
    </row>
    <row r="24" spans="1:6" ht="18.75" customHeight="1">
      <c r="A24" s="29" t="s">
        <v>301</v>
      </c>
      <c r="B24" s="36" t="s">
        <v>304</v>
      </c>
      <c r="C24" s="38" t="s">
        <v>243</v>
      </c>
      <c r="D24" s="51">
        <v>4.895235</v>
      </c>
      <c r="E24" s="39">
        <v>0</v>
      </c>
      <c r="F24" s="40">
        <v>4.895235</v>
      </c>
    </row>
    <row r="25" spans="1:6" ht="18.75" customHeight="1">
      <c r="A25" s="29" t="s">
        <v>301</v>
      </c>
      <c r="B25" s="36" t="s">
        <v>113</v>
      </c>
      <c r="C25" s="38" t="s">
        <v>244</v>
      </c>
      <c r="D25" s="51">
        <v>5.671072</v>
      </c>
      <c r="E25" s="39">
        <v>0</v>
      </c>
      <c r="F25" s="40">
        <v>5.671072</v>
      </c>
    </row>
    <row r="26" spans="1:6" ht="18.75" customHeight="1">
      <c r="A26" s="29" t="s">
        <v>301</v>
      </c>
      <c r="B26" s="36" t="s">
        <v>121</v>
      </c>
      <c r="C26" s="38" t="s">
        <v>195</v>
      </c>
      <c r="D26" s="51">
        <v>20</v>
      </c>
      <c r="E26" s="39">
        <v>0</v>
      </c>
      <c r="F26" s="40">
        <v>20</v>
      </c>
    </row>
    <row r="27" spans="1:6" ht="18.75" customHeight="1">
      <c r="A27" s="29" t="s">
        <v>301</v>
      </c>
      <c r="B27" s="36" t="s">
        <v>305</v>
      </c>
      <c r="C27" s="38" t="s">
        <v>245</v>
      </c>
      <c r="D27" s="51">
        <v>13.08</v>
      </c>
      <c r="E27" s="39">
        <v>0</v>
      </c>
      <c r="F27" s="40">
        <v>13.08</v>
      </c>
    </row>
    <row r="28" spans="1:6" ht="18.75" customHeight="1">
      <c r="A28" s="29" t="s">
        <v>301</v>
      </c>
      <c r="B28" s="36" t="s">
        <v>87</v>
      </c>
      <c r="C28" s="38" t="s">
        <v>196</v>
      </c>
      <c r="D28" s="51">
        <v>1.54</v>
      </c>
      <c r="E28" s="39">
        <v>0</v>
      </c>
      <c r="F28" s="40">
        <v>1.54</v>
      </c>
    </row>
    <row r="29" spans="1:6" ht="18.75" customHeight="1">
      <c r="A29" s="29" t="s">
        <v>306</v>
      </c>
      <c r="B29" s="36" t="s">
        <v>84</v>
      </c>
      <c r="C29" s="38" t="s">
        <v>248</v>
      </c>
      <c r="D29" s="51">
        <v>16.83414</v>
      </c>
      <c r="E29" s="39">
        <v>0</v>
      </c>
      <c r="F29" s="40">
        <v>0</v>
      </c>
    </row>
    <row r="30" spans="1:6" ht="18.75" customHeight="1">
      <c r="A30" s="29" t="s">
        <v>306</v>
      </c>
      <c r="B30" s="36" t="s">
        <v>102</v>
      </c>
      <c r="C30" s="38" t="s">
        <v>251</v>
      </c>
      <c r="D30" s="51">
        <v>2.6262</v>
      </c>
      <c r="E30" s="39">
        <v>0</v>
      </c>
      <c r="F30" s="40">
        <v>0</v>
      </c>
    </row>
    <row r="31" spans="1:6" ht="18.75" customHeight="1">
      <c r="A31" s="29" t="s">
        <v>306</v>
      </c>
      <c r="B31" s="36" t="s">
        <v>87</v>
      </c>
      <c r="C31" s="38" t="s">
        <v>257</v>
      </c>
      <c r="D31" s="51">
        <v>17.16</v>
      </c>
      <c r="E31" s="39">
        <v>17.16</v>
      </c>
      <c r="F31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tabSelected="1" workbookViewId="0" topLeftCell="A1">
      <selection activeCell="E31" sqref="E3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307</v>
      </c>
    </row>
    <row r="2" spans="1:6" ht="21" customHeight="1">
      <c r="A2" s="2" t="s">
        <v>308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309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86</v>
      </c>
      <c r="B6" s="36" t="s">
        <v>89</v>
      </c>
      <c r="C6" s="36" t="s">
        <v>94</v>
      </c>
      <c r="D6" s="38" t="s">
        <v>115</v>
      </c>
      <c r="E6" s="43" t="s">
        <v>310</v>
      </c>
      <c r="F6" s="39">
        <v>4.92</v>
      </c>
    </row>
    <row r="7" spans="1:6" ht="16.5" customHeight="1">
      <c r="A7" s="36" t="s">
        <v>86</v>
      </c>
      <c r="B7" s="36" t="s">
        <v>89</v>
      </c>
      <c r="C7" s="36" t="s">
        <v>97</v>
      </c>
      <c r="D7" s="38" t="s">
        <v>98</v>
      </c>
      <c r="E7" s="43" t="s">
        <v>311</v>
      </c>
      <c r="F7" s="39">
        <v>5.25</v>
      </c>
    </row>
    <row r="8" spans="1:6" ht="16.5" customHeight="1">
      <c r="A8" s="36" t="s">
        <v>86</v>
      </c>
      <c r="B8" s="36" t="s">
        <v>92</v>
      </c>
      <c r="C8" s="36" t="s">
        <v>84</v>
      </c>
      <c r="D8" s="38" t="s">
        <v>119</v>
      </c>
      <c r="E8" s="43" t="s">
        <v>312</v>
      </c>
      <c r="F8" s="39">
        <v>10</v>
      </c>
    </row>
    <row r="9" spans="1:6" ht="16.5" customHeight="1">
      <c r="A9" s="36" t="s">
        <v>86</v>
      </c>
      <c r="B9" s="36" t="s">
        <v>92</v>
      </c>
      <c r="C9" s="36" t="s">
        <v>84</v>
      </c>
      <c r="D9" s="38" t="s">
        <v>119</v>
      </c>
      <c r="E9" s="43" t="s">
        <v>313</v>
      </c>
      <c r="F9" s="39">
        <v>2</v>
      </c>
    </row>
    <row r="10" spans="1:6" ht="16.5" customHeight="1">
      <c r="A10" s="36" t="s">
        <v>86</v>
      </c>
      <c r="B10" s="36" t="s">
        <v>92</v>
      </c>
      <c r="C10" s="36" t="s">
        <v>84</v>
      </c>
      <c r="D10" s="38" t="s">
        <v>119</v>
      </c>
      <c r="E10" s="43" t="s">
        <v>314</v>
      </c>
      <c r="F10" s="39">
        <v>18</v>
      </c>
    </row>
    <row r="11" spans="1:6" ht="16.5" customHeight="1">
      <c r="A11" s="36" t="s">
        <v>86</v>
      </c>
      <c r="B11" s="36" t="s">
        <v>87</v>
      </c>
      <c r="C11" s="36" t="s">
        <v>87</v>
      </c>
      <c r="D11" s="38" t="s">
        <v>88</v>
      </c>
      <c r="E11" s="43" t="s">
        <v>315</v>
      </c>
      <c r="F11" s="39">
        <v>127.0161</v>
      </c>
    </row>
    <row r="12" spans="1:6" ht="16.5" customHeight="1">
      <c r="A12" s="36" t="s">
        <v>101</v>
      </c>
      <c r="B12" s="36" t="s">
        <v>84</v>
      </c>
      <c r="C12" s="36" t="s">
        <v>97</v>
      </c>
      <c r="D12" s="38" t="s">
        <v>104</v>
      </c>
      <c r="E12" s="43" t="s">
        <v>316</v>
      </c>
      <c r="F12" s="39">
        <v>111.4109</v>
      </c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</cp:lastModifiedBy>
  <dcterms:created xsi:type="dcterms:W3CDTF">2021-04-30T03:29:43Z</dcterms:created>
  <dcterms:modified xsi:type="dcterms:W3CDTF">2022-07-18T02:19:47Z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