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Sheet2" sheetId="2" r:id="rId1"/>
    <sheet name="Sheet1" sheetId="3" r:id="rId2"/>
  </sheets>
  <definedNames>
    <definedName name="_xlnm._FilterDatabase" localSheetId="0" hidden="1">Sheet2!$A$2:$AH$4</definedName>
  </definedNames>
  <calcPr calcId="144525"/>
</workbook>
</file>

<file path=xl/comments1.xml><?xml version="1.0" encoding="utf-8"?>
<comments xmlns="http://schemas.openxmlformats.org/spreadsheetml/2006/main">
  <authors>
    <author>lenovo</author>
    <author>天天</author>
  </authors>
  <commentList>
    <comment ref="B1" authorId="0">
      <text>
        <r>
          <rPr>
            <sz val="9"/>
            <rFont val="宋体"/>
            <charset val="134"/>
          </rPr>
          <t>字段长度：文本(200 个字符）
必填项，填写公民、法人及非法人组织名称，涉及没有名称的个体工商户时填写“个体工商户”</t>
        </r>
      </text>
    </comment>
    <comment ref="C1" authorId="0">
      <text>
        <r>
          <rPr>
            <sz val="9"/>
            <rFont val="宋体"/>
            <charset val="134"/>
          </rPr>
          <t>行政相对人类别：必填项，根据相对人所属类别填写法人及非法人组织、自然人、个体工商户三个类别中的一个</t>
        </r>
      </text>
    </comment>
    <comment ref="O1" authorId="1">
      <text>
        <r>
          <rPr>
            <sz val="9"/>
            <rFont val="宋体"/>
            <charset val="134"/>
          </rPr>
          <t xml:space="preserve">字段长度：文本(128 个字符
字段长度：必填项，填写行政处罚决定文书编号，例如“中国证监会行政处罚决定书（XXXX 管理（上海有限公司
〔2017〕XXX 号”中的“〔2017〕XXX 号”
</t>
        </r>
      </text>
    </comment>
    <comment ref="Q1" authorId="0">
      <text>
        <r>
          <rPr>
            <sz val="9"/>
            <rFont val="宋体"/>
            <charset val="134"/>
          </rPr>
          <t>字段长度：文本（2000 个字符）必填项，填写行政相对人具体违反的某项法律法规。</t>
        </r>
      </text>
    </comment>
    <comment ref="R1" authorId="0">
      <text>
        <r>
          <rPr>
            <sz val="9"/>
            <rFont val="宋体"/>
            <charset val="134"/>
          </rPr>
          <t>字段长度：文本(5000 个字符）必填项，行政相对人的主要违法事实。例如“XXX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1" authorId="0">
      <text>
        <r>
          <rPr>
            <sz val="9"/>
            <rFont val="宋体"/>
            <charset val="134"/>
          </rPr>
          <t>字段长度：文本(2048 个字符
字段长度：必填项，行政处罚决定机关做出处罚所依据的法律法规。</t>
        </r>
      </text>
    </comment>
    <comment ref="T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U1" authorId="0">
      <text>
        <r>
          <rPr>
            <sz val="9"/>
            <rFont val="宋体"/>
            <charset val="134"/>
          </rPr>
          <t>字段长度：文本(4000 个字符
字段长度：必填项，填写行政处罚决定书的主要内容。</t>
        </r>
      </text>
    </comment>
    <comment ref="V1" authorId="0">
      <text>
        <r>
          <rPr>
            <sz val="9"/>
            <rFont val="宋体"/>
            <charset val="134"/>
          </rPr>
          <t>字段长度：数字（万元
小数点后 6 位字段长度：处罚类别为罚款时则此项为必填项，需填写罚款的具体金额，单位为“万元”，精确到小数点后 6 位</t>
        </r>
      </text>
    </comment>
    <comment ref="W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X1" authorId="0">
      <text>
        <r>
          <rPr>
            <sz val="9"/>
            <rFont val="宋体"/>
            <charset val="134"/>
          </rPr>
          <t>字段长度：文本(200 个字符）
处罚类别为暂扣或者吊销许可证、暂扣或者吊销执照时为必填项，填写暂扣或吊销的证照名称及证照编号。</t>
        </r>
      </text>
    </comment>
    <comment ref="Z1" authorId="0">
      <text>
        <r>
          <rPr>
            <sz val="9"/>
            <rFont val="宋体"/>
            <charset val="134"/>
          </rPr>
          <t>字段长度：日期
必填项，填写做出行政处罚决定的具体日期，格式为 YYYY/MM/DD</t>
        </r>
      </text>
    </comment>
    <comment ref="AA1" authorId="0">
      <text>
        <r>
          <rPr>
            <sz val="9"/>
            <rFont val="宋体"/>
            <charset val="134"/>
          </rPr>
          <t>字段长度：日期
必填项，填写行政处罚决定的截止日期，格式为 YYYY/MM/DD，2099/12/31 的含义为长期</t>
        </r>
      </text>
    </comment>
    <comment ref="AB1" authorId="0">
      <text>
        <r>
          <rPr>
            <sz val="9"/>
            <rFont val="宋体"/>
            <charset val="134"/>
          </rPr>
          <t>选填项，填写行政处罚决定在网上公示的截止日期，格式为YYYY/MM/DD，2099/12/31 的含义为长期。</t>
        </r>
      </text>
    </comment>
    <comment ref="AC1" authorId="0">
      <text>
        <r>
          <rPr>
            <sz val="9"/>
            <rFont val="宋体"/>
            <charset val="134"/>
          </rPr>
          <t>字段长度：文本(200 个字符）必填项，填写做出行政处罚决定的各级行政处罚决定机关全称，例如“XX 市 XX 区市场监督管理局”</t>
        </r>
      </text>
    </comment>
    <comment ref="AD1" authorId="0">
      <text>
        <r>
          <rPr>
            <sz val="9"/>
            <rFont val="宋体"/>
            <charset val="134"/>
          </rPr>
          <t>字段长度：文本(18 个字符)
必填项，填写做出行政处罚决定的各级行政处罚机关的统一社会信用代码</t>
        </r>
      </text>
    </comment>
    <comment ref="AE1" authorId="0">
      <text>
        <r>
          <rPr>
            <sz val="9"/>
            <rFont val="宋体"/>
            <charset val="134"/>
          </rPr>
          <t>字段长度：文本（200 个字符）
必填项，填写上传该条数据的单位全称，例如“XX 省 XX 市发展改革委”</t>
        </r>
      </text>
    </comment>
    <comment ref="AF1" authorId="0">
      <text>
        <r>
          <rPr>
            <sz val="9"/>
            <rFont val="宋体"/>
            <charset val="134"/>
          </rPr>
          <t>字段长度：文本(18 个字符)
必填项，填写上传该条数据的单位的统一社会信用代码</t>
        </r>
      </text>
    </comment>
    <comment ref="AG1" authorId="0">
      <text>
        <r>
          <rPr>
            <sz val="9"/>
            <rFont val="宋体"/>
            <charset val="134"/>
          </rPr>
          <t>必填项：是或者否</t>
        </r>
      </text>
    </comment>
    <comment ref="AH1" authorId="0">
      <text>
        <r>
          <rPr>
            <sz val="9"/>
            <rFont val="宋体"/>
            <charset val="134"/>
          </rPr>
          <t>字段长度：文本(512 个字符)
选填项，填写其他需要补充的信息</t>
        </r>
      </text>
    </comment>
    <comment ref="D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 authorId="0">
      <text>
        <r>
          <rPr>
            <sz val="9"/>
            <rFont val="宋体"/>
            <charset val="134"/>
          </rPr>
          <t>字段长度：文本(50 个字符）
涉及法人及非法人组织、个体工商户时此项为选填项，涉及自然人时此项为空白</t>
        </r>
      </text>
    </comment>
    <comment ref="F2" authorId="0">
      <text>
        <r>
          <rPr>
            <sz val="9"/>
            <rFont val="宋体"/>
            <charset val="134"/>
          </rPr>
          <t>字段长度：文本(9 个字符）
涉及法人及非法人组织、个体工商户时此项为选填项，涉及自然人时此项为空白</t>
        </r>
      </text>
    </comment>
    <comment ref="G2" authorId="0">
      <text>
        <r>
          <rPr>
            <sz val="9"/>
            <rFont val="宋体"/>
            <charset val="134"/>
          </rPr>
          <t>字段长度：文本(15 个字符）
涉及法人及非法人组织、个体工商户时此项为选填项，涉及自然人时此项为空白</t>
        </r>
      </text>
    </comment>
    <comment ref="H2" authorId="0">
      <text>
        <r>
          <rPr>
            <sz val="9"/>
            <rFont val="宋体"/>
            <charset val="134"/>
          </rPr>
          <t>字段长度：文本(12 个字符）
涉及法人及非法人组织时此项为选填项，涉及自然人时此项为空白</t>
        </r>
      </text>
    </comment>
    <comment ref="I2" authorId="0">
      <text>
        <r>
          <rPr>
            <sz val="9"/>
            <rFont val="宋体"/>
            <charset val="134"/>
          </rPr>
          <t>字段长度：文本(50 个字符）
涉及法人及非法人组织时此项为选填项，涉及自然人时此项为空白。</t>
        </r>
      </text>
    </comment>
    <comment ref="J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charset val="134"/>
          </rPr>
          <t>当法定代表人证件类型不为空白时，此项为必填，当法定代表人证件类型为空白时，此项为空白。</t>
        </r>
      </text>
    </comment>
    <comment ref="M2" authorId="0">
      <text>
        <r>
          <rPr>
            <sz val="9"/>
            <rFont val="宋体"/>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 authorId="0">
      <text>
        <r>
          <rPr>
            <sz val="9"/>
            <rFont val="宋体"/>
            <charset val="134"/>
          </rPr>
          <t>字段长度：文本(64 个字符）涉及自然人时此项为必填项，涉及法人及非法人组织、个体工商户时此项为空白</t>
        </r>
      </text>
    </comment>
  </commentList>
</comments>
</file>

<file path=xl/sharedStrings.xml><?xml version="1.0" encoding="utf-8"?>
<sst xmlns="http://schemas.openxmlformats.org/spreadsheetml/2006/main" count="149" uniqueCount="84">
  <si>
    <t>序号</t>
  </si>
  <si>
    <t>行政相对人名称</t>
  </si>
  <si>
    <t>行政相对人类别</t>
  </si>
  <si>
    <t>行政相对人代码</t>
  </si>
  <si>
    <t>法人</t>
  </si>
  <si>
    <t>自然人</t>
  </si>
  <si>
    <t>行政处罚决定书文号</t>
  </si>
  <si>
    <t>案由</t>
  </si>
  <si>
    <t>违法行为类型</t>
  </si>
  <si>
    <t>违法事实</t>
  </si>
  <si>
    <t>处罚依据</t>
  </si>
  <si>
    <t>处罚类别</t>
  </si>
  <si>
    <t>处罚内容</t>
  </si>
  <si>
    <t>罚款金额</t>
  </si>
  <si>
    <t>没收违法所得、没收非法财物的金额</t>
  </si>
  <si>
    <t>暂扣或吊销证照名称及编号</t>
  </si>
  <si>
    <t>立案日期</t>
  </si>
  <si>
    <t>处罚决定日期</t>
  </si>
  <si>
    <t>处罚有效期</t>
  </si>
  <si>
    <t>公示截止期</t>
  </si>
  <si>
    <t>处罚机关</t>
  </si>
  <si>
    <t>处罚机关统一社会信用代码</t>
  </si>
  <si>
    <t>数据来源单位</t>
  </si>
  <si>
    <t>数据来源单位统一社会信用代码</t>
  </si>
  <si>
    <t>是否为简易程序处罚</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</si>
  <si>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</si>
  <si>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</si>
  <si>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</si>
  <si>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</si>
  <si>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</si>
  <si>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</si>
  <si>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</si>
  <si>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</si>
  <si>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</si>
  <si>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</si>
  <si>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</si>
  <si>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</si>
  <si>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攀枝花市仁和区天空美发店</t>
  </si>
  <si>
    <t>个体工商户</t>
  </si>
  <si>
    <t>92510411MA69E7AN30</t>
  </si>
  <si>
    <t>攀仁卫公罚[2022]第01号</t>
  </si>
  <si>
    <t>攀枝花市仁和区天空美发店卫生设施设备不能正常运行和卫生设施设备擅自挪作他用案</t>
  </si>
  <si>
    <t>未落实预检分诊</t>
  </si>
  <si>
    <t>《四川省公共场所卫生管理办法》第三十五条</t>
  </si>
  <si>
    <t>警告，罚款</t>
  </si>
  <si>
    <t>警告，并处罚款800元</t>
  </si>
  <si>
    <t>2022.3.31</t>
  </si>
  <si>
    <t>攀枝花市仁和区卫生健康局</t>
  </si>
  <si>
    <t>11510303MBOR921149</t>
  </si>
  <si>
    <t>否</t>
  </si>
  <si>
    <t>攀枝花市仁和区香香客栈</t>
  </si>
  <si>
    <t>92510411MA661GJ709</t>
  </si>
  <si>
    <t>攀仁卫公罚[2022]第02号</t>
  </si>
  <si>
    <t>攀枝花市仁和区香香客栈卫生设施设备不能正常运行和卫生设施设备擅自挪作他用案</t>
  </si>
  <si>
    <t>警告，并处罚款1000元</t>
  </si>
  <si>
    <t>2022.5.13</t>
  </si>
  <si>
    <t>攀枝花市金剪刀服务部仁和名媛店</t>
  </si>
  <si>
    <t>91510411558231617W</t>
  </si>
  <si>
    <t>202201</t>
  </si>
  <si>
    <t>攀枝花市金剪刀服务部仁和名媛店卫生设施设备不能正常运行和卫生设施设备擅自挪作他用案</t>
  </si>
  <si>
    <t>警告</t>
  </si>
  <si>
    <t>2022.3.28</t>
  </si>
  <si>
    <t>是</t>
  </si>
  <si>
    <t>攀枝花市仁和区皓羽美容店</t>
  </si>
  <si>
    <t>92510411MA67XPJN1R</t>
  </si>
  <si>
    <t>202202</t>
  </si>
  <si>
    <t>攀枝花市仁和区皓羽美容店无有效健康证直接从事为顾客服务案</t>
  </si>
  <si>
    <t>《四川省公共场所卫生管理办法》第三十四条</t>
  </si>
  <si>
    <t>2022.4.11</t>
  </si>
  <si>
    <t>攀枝花市仁和区佳俊理发店</t>
  </si>
  <si>
    <t>92510411MA67T1RT4Q</t>
  </si>
  <si>
    <t>202203</t>
  </si>
  <si>
    <t>攀枝花市仁和区佳俊理发店无有效健康证直接从事为顾客服务案</t>
  </si>
  <si>
    <t>攀枝花市仁和区火淼淼保健店</t>
  </si>
  <si>
    <t>92510411MA68UKPTX7</t>
  </si>
  <si>
    <t>202204</t>
  </si>
  <si>
    <t>攀枝花市仁和区火淼淼保健店无有效健康证直接从事为顾客服务案</t>
  </si>
  <si>
    <t>警告，并处罚款200元</t>
  </si>
  <si>
    <t>2022.5.18</t>
  </si>
  <si>
    <t>攀枝花市金剪刀服务部铂金分店</t>
  </si>
  <si>
    <t>91510411MA6B5EW74Y</t>
  </si>
  <si>
    <t>202205</t>
  </si>
  <si>
    <t>攀枝花市金剪刀服务部铂金分店无有效健康证直接从事为顾客服务案</t>
  </si>
  <si>
    <t>2022.5.25</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</si>
</sst>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d;@"/>
  </numFmts>
  <fonts count="32">
    <font>
      <sz val="11"/>
      <color theme="1"/>
      <name val="宋体"/>
      <charset val="134"/>
      <scheme val="minor"/>
    </font>
    <font>
      <sz val="11"/>
      <name val="宋体"/>
      <charset val="134"/>
      <scheme val="minor"/>
    </font>
    <font>
      <b/>
      <sz val="10"/>
      <name val="宋体"/>
      <charset val="134"/>
      <scheme val="minor"/>
    </font>
    <font>
      <sz val="11"/>
      <color rgb="FFFF0000"/>
      <name val="宋体"/>
      <charset val="134"/>
      <scheme val="minor"/>
    </font>
    <font>
      <sz val="12"/>
      <name val="宋体"/>
      <charset val="134"/>
    </font>
    <font>
      <b/>
      <sz val="9"/>
      <name val="微软雅黑"/>
      <charset val="134"/>
    </font>
    <font>
      <sz val="10"/>
      <name val="宋体"/>
      <charset val="134"/>
    </font>
    <font>
      <sz val="9"/>
      <name val="宋体"/>
      <charset val="134"/>
    </font>
    <font>
      <sz val="11"/>
      <color theme="1"/>
      <name val="Arial"/>
      <charset val="134"/>
    </font>
    <font>
      <b/>
      <sz val="9"/>
      <color rgb="FFFF0000"/>
      <name val="微软雅黑"/>
      <charset val="134"/>
    </font>
    <font>
      <sz val="9"/>
      <name val="Arial"/>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
      <sz val="10"/>
      <name val="宋体"/>
      <charset val="134"/>
    </font>
  </fonts>
  <fills count="38">
    <fill>
      <patternFill patternType="none"/>
    </fill>
    <fill>
      <patternFill patternType="gray125"/>
    </fill>
    <fill>
      <patternFill patternType="solid">
        <fgColor theme="4" tint="0.399945066682943"/>
        <bgColor indexed="64"/>
      </patternFill>
    </fill>
    <fill>
      <patternFill patternType="solid">
        <fgColor rgb="FFFFFF00"/>
        <bgColor indexed="64"/>
      </patternFill>
    </fill>
    <fill>
      <patternFill patternType="solid">
        <fgColor indexed="9"/>
        <bgColor indexed="64"/>
      </patternFill>
    </fill>
    <fill>
      <patternFill patternType="solid">
        <fgColor theme="4" tint="0.399975585192419"/>
        <bgColor indexed="64"/>
      </patternFill>
    </fill>
    <fill>
      <patternFill patternType="solid">
        <fgColor theme="0" tint="-0.35"/>
        <bgColor indexed="64"/>
      </patternFill>
    </fill>
    <fill>
      <patternFill patternType="solid">
        <fgColor theme="8" tint="0.79995117038483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8" borderId="0" applyNumberFormat="0" applyBorder="0" applyAlignment="0" applyProtection="0">
      <alignment vertical="center"/>
    </xf>
    <xf numFmtId="0" fontId="12" fillId="9"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0" borderId="0" applyNumberFormat="0" applyBorder="0" applyAlignment="0" applyProtection="0">
      <alignment vertical="center"/>
    </xf>
    <xf numFmtId="0" fontId="13" fillId="11" borderId="0" applyNumberFormat="0" applyBorder="0" applyAlignment="0" applyProtection="0">
      <alignment vertical="center"/>
    </xf>
    <xf numFmtId="43" fontId="0" fillId="0" borderId="0" applyFont="0" applyFill="0" applyBorder="0" applyAlignment="0" applyProtection="0">
      <alignment vertical="center"/>
    </xf>
    <xf numFmtId="0" fontId="14" fillId="12"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3" borderId="7" applyNumberFormat="0" applyFont="0" applyAlignment="0" applyProtection="0">
      <alignment vertical="center"/>
    </xf>
    <xf numFmtId="0" fontId="14" fillId="14"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8" applyNumberFormat="0" applyFill="0" applyAlignment="0" applyProtection="0">
      <alignment vertical="center"/>
    </xf>
    <xf numFmtId="0" fontId="14" fillId="5" borderId="0" applyNumberFormat="0" applyBorder="0" applyAlignment="0" applyProtection="0">
      <alignment vertical="center"/>
    </xf>
    <xf numFmtId="0" fontId="17" fillId="0" borderId="9" applyNumberFormat="0" applyFill="0" applyAlignment="0" applyProtection="0">
      <alignment vertical="center"/>
    </xf>
    <xf numFmtId="0" fontId="14" fillId="15" borderId="0" applyNumberFormat="0" applyBorder="0" applyAlignment="0" applyProtection="0">
      <alignment vertical="center"/>
    </xf>
    <xf numFmtId="0" fontId="23" fillId="16" borderId="10" applyNumberFormat="0" applyAlignment="0" applyProtection="0">
      <alignment vertical="center"/>
    </xf>
    <xf numFmtId="0" fontId="24" fillId="16" borderId="6" applyNumberFormat="0" applyAlignment="0" applyProtection="0">
      <alignment vertical="center"/>
    </xf>
    <xf numFmtId="0" fontId="25" fillId="17" borderId="11" applyNumberFormat="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xf numFmtId="0" fontId="14" fillId="35" borderId="0" applyNumberFormat="0" applyBorder="0" applyAlignment="0" applyProtection="0">
      <alignment vertical="center"/>
    </xf>
    <xf numFmtId="0" fontId="11" fillId="36" borderId="0" applyNumberFormat="0" applyBorder="0" applyAlignment="0" applyProtection="0">
      <alignment vertical="center"/>
    </xf>
    <xf numFmtId="0" fontId="14" fillId="37" borderId="0" applyNumberFormat="0" applyBorder="0" applyAlignment="0" applyProtection="0">
      <alignment vertical="center"/>
    </xf>
  </cellStyleXfs>
  <cellXfs count="49">
    <xf numFmtId="0" fontId="0" fillId="0" borderId="0" xfId="0">
      <alignment vertical="center"/>
    </xf>
    <xf numFmtId="0" fontId="1" fillId="0" borderId="0" xfId="0" applyFont="1" applyFill="1" applyAlignment="1">
      <alignment wrapText="1"/>
    </xf>
    <xf numFmtId="0" fontId="2" fillId="0" borderId="0" xfId="0" applyFont="1" applyFill="1" applyBorder="1" applyAlignment="1" applyProtection="1">
      <alignment horizontal="center" vertical="center" wrapText="1"/>
      <protection locked="0"/>
    </xf>
    <xf numFmtId="0" fontId="3" fillId="0" borderId="0" xfId="0" applyFont="1" applyAlignment="1">
      <alignment vertical="center" wrapText="1"/>
    </xf>
    <xf numFmtId="0" fontId="1" fillId="0" borderId="0" xfId="0" applyFont="1" applyAlignment="1">
      <alignment vertical="center" wrapText="1"/>
    </xf>
    <xf numFmtId="0" fontId="4" fillId="0" borderId="0" xfId="0" applyFont="1" applyFill="1" applyAlignment="1">
      <alignment vertical="center" wrapText="1"/>
    </xf>
    <xf numFmtId="49" fontId="4" fillId="0" borderId="0" xfId="0" applyNumberFormat="1" applyFont="1" applyFill="1" applyAlignment="1">
      <alignment vertical="center" wrapText="1"/>
    </xf>
    <xf numFmtId="49" fontId="5" fillId="2" borderId="1" xfId="0" applyNumberFormat="1" applyFont="1" applyFill="1" applyBorder="1" applyAlignment="1" applyProtection="1">
      <alignment horizontal="center" vertical="center" wrapText="1"/>
    </xf>
    <xf numFmtId="0" fontId="1" fillId="0" borderId="1" xfId="0" applyFont="1" applyBorder="1" applyAlignment="1">
      <alignment horizontal="center" vertical="center" wrapText="1"/>
    </xf>
    <xf numFmtId="49" fontId="5" fillId="3" borderId="1" xfId="0" applyNumberFormat="1" applyFont="1" applyFill="1" applyBorder="1" applyAlignment="1" applyProtection="1">
      <alignment horizontal="center" vertical="center" wrapText="1"/>
    </xf>
    <xf numFmtId="0" fontId="5" fillId="2" borderId="2" xfId="0" applyFont="1" applyFill="1" applyBorder="1" applyAlignment="1">
      <alignment horizontal="center" vertical="center" wrapText="1"/>
    </xf>
    <xf numFmtId="49" fontId="5" fillId="2" borderId="3" xfId="0" applyNumberFormat="1" applyFont="1" applyFill="1" applyBorder="1" applyAlignment="1" applyProtection="1">
      <alignment horizontal="center" vertical="center" wrapText="1"/>
    </xf>
    <xf numFmtId="0" fontId="1" fillId="0" borderId="3" xfId="0" applyFont="1" applyBorder="1" applyAlignment="1">
      <alignment horizontal="center" vertical="center" wrapText="1"/>
    </xf>
    <xf numFmtId="49" fontId="5" fillId="3" borderId="3" xfId="0" applyNumberFormat="1" applyFont="1" applyFill="1" applyBorder="1" applyAlignment="1" applyProtection="1">
      <alignment horizontal="center" vertical="center" wrapText="1"/>
    </xf>
    <xf numFmtId="49" fontId="5" fillId="2" borderId="2" xfId="0" applyNumberFormat="1" applyFont="1" applyFill="1" applyBorder="1" applyAlignment="1" applyProtection="1">
      <alignment horizontal="center" vertical="center" wrapText="1"/>
    </xf>
    <xf numFmtId="0" fontId="5" fillId="2" borderId="2" xfId="0" applyNumberFormat="1" applyFont="1" applyFill="1" applyBorder="1" applyAlignment="1" applyProtection="1">
      <alignment horizontal="center" vertical="center" wrapText="1"/>
    </xf>
    <xf numFmtId="0" fontId="1" fillId="0" borderId="2" xfId="0" applyFont="1" applyBorder="1" applyAlignment="1">
      <alignment vertical="center" wrapText="1"/>
    </xf>
    <xf numFmtId="0" fontId="6" fillId="0" borderId="4" xfId="0" applyFont="1" applyFill="1" applyBorder="1" applyAlignment="1">
      <alignment horizontal="center" wrapText="1"/>
    </xf>
    <xf numFmtId="0" fontId="7" fillId="0" borderId="2" xfId="0" applyFont="1" applyFill="1" applyBorder="1" applyAlignment="1">
      <alignment vertical="center" wrapText="1"/>
    </xf>
    <xf numFmtId="0" fontId="8" fillId="0" borderId="0" xfId="0" applyFont="1" applyAlignment="1">
      <alignment vertical="center" wrapText="1"/>
    </xf>
    <xf numFmtId="49" fontId="7" fillId="4" borderId="5" xfId="0" applyNumberFormat="1" applyFont="1" applyFill="1" applyBorder="1" applyAlignment="1">
      <alignment vertical="center" wrapText="1"/>
    </xf>
    <xf numFmtId="49" fontId="6" fillId="4" borderId="2" xfId="0" applyNumberFormat="1" applyFont="1" applyFill="1" applyBorder="1" applyAlignment="1">
      <alignment horizontal="center" vertical="center" wrapText="1"/>
    </xf>
    <xf numFmtId="0" fontId="5" fillId="5" borderId="2" xfId="0"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49" fontId="5" fillId="5" borderId="2" xfId="0" applyNumberFormat="1" applyFont="1" applyFill="1" applyBorder="1" applyAlignment="1" applyProtection="1">
      <alignment horizontal="center" vertical="center" wrapText="1"/>
    </xf>
    <xf numFmtId="49" fontId="5" fillId="3" borderId="2" xfId="0" applyNumberFormat="1" applyFont="1" applyFill="1" applyBorder="1" applyAlignment="1" applyProtection="1">
      <alignment horizontal="center" vertical="center" wrapText="1"/>
    </xf>
    <xf numFmtId="49" fontId="9" fillId="5" borderId="2" xfId="0" applyNumberFormat="1" applyFont="1" applyFill="1" applyBorder="1" applyAlignment="1">
      <alignment vertical="center" wrapText="1"/>
    </xf>
    <xf numFmtId="0" fontId="5" fillId="6" borderId="3" xfId="0" applyFont="1" applyFill="1" applyBorder="1" applyAlignment="1">
      <alignment horizontal="center" vertical="center" wrapText="1"/>
    </xf>
    <xf numFmtId="49" fontId="5" fillId="7" borderId="2" xfId="0" applyNumberFormat="1" applyFont="1" applyFill="1" applyBorder="1" applyAlignment="1" applyProtection="1">
      <alignment horizontal="center" vertical="center" wrapText="1"/>
    </xf>
    <xf numFmtId="49" fontId="8" fillId="0" borderId="0" xfId="0" applyNumberFormat="1" applyFont="1" applyAlignment="1">
      <alignment vertical="center" wrapText="1"/>
    </xf>
    <xf numFmtId="0" fontId="3" fillId="0" borderId="2" xfId="0" applyFont="1" applyBorder="1" applyAlignment="1">
      <alignment vertical="center" wrapText="1"/>
    </xf>
    <xf numFmtId="49" fontId="6" fillId="0" borderId="4" xfId="0" applyNumberFormat="1" applyFont="1" applyFill="1" applyBorder="1" applyAlignment="1">
      <alignment horizontal="center" wrapText="1"/>
    </xf>
    <xf numFmtId="49" fontId="5" fillId="0" borderId="2" xfId="0" applyNumberFormat="1" applyFont="1" applyFill="1" applyBorder="1" applyAlignment="1" applyProtection="1">
      <alignment horizontal="center" vertical="center" wrapText="1"/>
    </xf>
    <xf numFmtId="0" fontId="0" fillId="0" borderId="2" xfId="0" applyFont="1" applyFill="1" applyBorder="1" applyAlignment="1">
      <alignment horizontal="center" vertical="center" wrapText="1"/>
    </xf>
    <xf numFmtId="176" fontId="5" fillId="2" borderId="2" xfId="0" applyNumberFormat="1" applyFont="1" applyFill="1" applyBorder="1" applyAlignment="1" applyProtection="1">
      <alignment horizontal="center" vertical="center" wrapText="1"/>
    </xf>
    <xf numFmtId="49" fontId="9" fillId="2" borderId="2" xfId="0" applyNumberFormat="1" applyFont="1" applyFill="1" applyBorder="1" applyAlignment="1" applyProtection="1">
      <alignment horizontal="center" vertical="center" wrapText="1"/>
    </xf>
    <xf numFmtId="0" fontId="9" fillId="2" borderId="2"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7" fillId="4" borderId="5" xfId="0" applyFont="1" applyFill="1" applyBorder="1" applyAlignment="1">
      <alignment vertical="center" wrapText="1"/>
    </xf>
    <xf numFmtId="0" fontId="5" fillId="6" borderId="1" xfId="0"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0" fontId="6" fillId="0" borderId="2" xfId="0" applyFont="1" applyFill="1" applyBorder="1" applyAlignment="1">
      <alignment horizontal="center" wrapText="1"/>
    </xf>
    <xf numFmtId="177" fontId="6" fillId="0" borderId="4" xfId="0" applyNumberFormat="1" applyFont="1" applyFill="1" applyBorder="1" applyAlignment="1">
      <alignment horizontal="center" wrapText="1"/>
    </xf>
    <xf numFmtId="14" fontId="6" fillId="0" borderId="4" xfId="0" applyNumberFormat="1" applyFont="1" applyFill="1" applyBorder="1" applyAlignment="1">
      <alignment horizontal="center" wrapText="1"/>
    </xf>
    <xf numFmtId="14" fontId="10" fillId="0" borderId="2" xfId="0" applyNumberFormat="1" applyFont="1" applyBorder="1" applyAlignment="1">
      <alignment wrapText="1"/>
    </xf>
    <xf numFmtId="49" fontId="7" fillId="4" borderId="2" xfId="0" applyNumberFormat="1" applyFont="1" applyFill="1" applyBorder="1" applyAlignment="1">
      <alignment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9"/>
  <sheetViews>
    <sheetView tabSelected="1" topLeftCell="S1" workbookViewId="0">
      <pane ySplit="2" topLeftCell="A6" activePane="bottomLeft" state="frozen"/>
      <selection/>
      <selection pane="bottomLeft" activeCell="S3" sqref="$A3:$XFD3"/>
    </sheetView>
  </sheetViews>
  <sheetFormatPr defaultColWidth="9" defaultRowHeight="14.25"/>
  <cols>
    <col min="1" max="1" width="5" style="4" customWidth="1"/>
    <col min="2" max="2" width="19.75" style="4" customWidth="1"/>
    <col min="3" max="3" width="12.75" style="5" customWidth="1"/>
    <col min="4" max="4" width="15.375" style="4" customWidth="1"/>
    <col min="5" max="5" width="20.875" style="4" customWidth="1"/>
    <col min="6" max="6" width="6.875" style="4" customWidth="1"/>
    <col min="7" max="7" width="16.875" style="4" customWidth="1"/>
    <col min="8" max="8" width="6.75" style="4" customWidth="1"/>
    <col min="9" max="9" width="7.75" style="4" customWidth="1"/>
    <col min="10" max="10" width="6" style="5" customWidth="1"/>
    <col min="11" max="11" width="8.5" style="5" customWidth="1"/>
    <col min="12" max="12" width="14.375" style="6" customWidth="1"/>
    <col min="13" max="13" width="9" style="4"/>
    <col min="14" max="14" width="15.5" style="4" customWidth="1"/>
    <col min="15" max="16" width="9" style="4"/>
    <col min="17" max="17" width="9" style="4" hidden="1" customWidth="1"/>
    <col min="18" max="19" width="9" style="4"/>
    <col min="20" max="20" width="6.625" style="4" customWidth="1"/>
    <col min="21" max="21" width="9" style="4"/>
    <col min="22" max="22" width="7.375" style="4" customWidth="1"/>
    <col min="23" max="23" width="19.25" style="4" customWidth="1"/>
    <col min="24" max="25" width="9" style="4"/>
    <col min="26" max="26" width="10.125" style="4"/>
    <col min="27" max="27" width="16.125" style="4" customWidth="1"/>
    <col min="28" max="28" width="8.125" style="4" customWidth="1"/>
    <col min="29" max="29" width="13.625" style="4" customWidth="1"/>
    <col min="30" max="32" width="9" style="4"/>
    <col min="33" max="33" width="8.625" style="4" customWidth="1"/>
    <col min="34" max="34" width="13.375" style="4" customWidth="1"/>
    <col min="35" max="16384" width="9" style="4"/>
  </cols>
  <sheetData>
    <row r="1" s="1" customFormat="1" ht="24" customHeight="1" spans="1:34">
      <c r="A1" s="7" t="s">
        <v>0</v>
      </c>
      <c r="B1" s="8" t="s">
        <v>1</v>
      </c>
      <c r="C1" s="9" t="s">
        <v>2</v>
      </c>
      <c r="D1" s="10" t="s">
        <v>3</v>
      </c>
      <c r="E1" s="10"/>
      <c r="F1" s="10"/>
      <c r="G1" s="10"/>
      <c r="H1" s="10"/>
      <c r="I1" s="10"/>
      <c r="J1" s="22" t="s">
        <v>4</v>
      </c>
      <c r="K1" s="22"/>
      <c r="L1" s="23"/>
      <c r="M1" s="10" t="s">
        <v>5</v>
      </c>
      <c r="N1" s="10"/>
      <c r="O1" s="10" t="s">
        <v>6</v>
      </c>
      <c r="P1" s="24" t="s">
        <v>7</v>
      </c>
      <c r="Q1" s="35" t="s">
        <v>8</v>
      </c>
      <c r="R1" s="14" t="s">
        <v>9</v>
      </c>
      <c r="S1" s="14" t="s">
        <v>10</v>
      </c>
      <c r="T1" s="36" t="s">
        <v>11</v>
      </c>
      <c r="U1" s="35" t="s">
        <v>12</v>
      </c>
      <c r="V1" s="14" t="s">
        <v>13</v>
      </c>
      <c r="W1" s="37" t="s">
        <v>14</v>
      </c>
      <c r="X1" s="38" t="s">
        <v>15</v>
      </c>
      <c r="Y1" s="40" t="s">
        <v>16</v>
      </c>
      <c r="Z1" s="38" t="s">
        <v>17</v>
      </c>
      <c r="AA1" s="38" t="s">
        <v>18</v>
      </c>
      <c r="AB1" s="37" t="s">
        <v>19</v>
      </c>
      <c r="AC1" s="38" t="s">
        <v>20</v>
      </c>
      <c r="AD1" s="38" t="s">
        <v>21</v>
      </c>
      <c r="AE1" s="38" t="s">
        <v>22</v>
      </c>
      <c r="AF1" s="38" t="s">
        <v>23</v>
      </c>
      <c r="AG1" s="47" t="s">
        <v>24</v>
      </c>
      <c r="AH1" s="38" t="s">
        <v>25</v>
      </c>
    </row>
    <row r="2" s="2" customFormat="1" ht="49" customHeight="1" spans="1:34">
      <c r="A2" s="11"/>
      <c r="B2" s="12"/>
      <c r="C2" s="13"/>
      <c r="D2" s="14" t="s">
        <v>26</v>
      </c>
      <c r="E2" s="15" t="s">
        <v>27</v>
      </c>
      <c r="F2" s="14" t="s">
        <v>28</v>
      </c>
      <c r="G2" s="14" t="s">
        <v>29</v>
      </c>
      <c r="H2" s="14" t="s">
        <v>30</v>
      </c>
      <c r="I2" s="14" t="s">
        <v>31</v>
      </c>
      <c r="J2" s="25" t="s">
        <v>32</v>
      </c>
      <c r="K2" s="26" t="s">
        <v>33</v>
      </c>
      <c r="L2" s="27" t="s">
        <v>34</v>
      </c>
      <c r="M2" s="14" t="s">
        <v>35</v>
      </c>
      <c r="N2" s="14" t="s">
        <v>36</v>
      </c>
      <c r="O2" s="10"/>
      <c r="P2" s="28"/>
      <c r="Q2" s="35"/>
      <c r="R2" s="14"/>
      <c r="S2" s="14"/>
      <c r="T2" s="36"/>
      <c r="U2" s="35"/>
      <c r="V2" s="14"/>
      <c r="W2" s="37"/>
      <c r="X2" s="38"/>
      <c r="Y2" s="41"/>
      <c r="Z2" s="38"/>
      <c r="AA2" s="38"/>
      <c r="AB2" s="37"/>
      <c r="AC2" s="38"/>
      <c r="AD2" s="38"/>
      <c r="AE2" s="38"/>
      <c r="AF2" s="38"/>
      <c r="AG2" s="48"/>
      <c r="AH2" s="38"/>
    </row>
    <row r="3" s="3" customFormat="1" ht="100" customHeight="1" spans="1:34">
      <c r="A3" s="16">
        <v>1</v>
      </c>
      <c r="B3" s="17" t="s">
        <v>37</v>
      </c>
      <c r="C3" s="18" t="s">
        <v>38</v>
      </c>
      <c r="D3" s="19" t="s">
        <v>39</v>
      </c>
      <c r="E3" s="16"/>
      <c r="F3" s="16"/>
      <c r="G3" s="16"/>
      <c r="H3" s="16"/>
      <c r="I3" s="16"/>
      <c r="J3" s="20"/>
      <c r="K3" s="29"/>
      <c r="L3" s="30"/>
      <c r="M3" s="31"/>
      <c r="N3" s="31"/>
      <c r="O3" s="32" t="s">
        <v>40</v>
      </c>
      <c r="P3" s="17" t="s">
        <v>41</v>
      </c>
      <c r="Q3" s="17" t="s">
        <v>42</v>
      </c>
      <c r="R3" s="17" t="s">
        <v>41</v>
      </c>
      <c r="S3" s="20" t="s">
        <v>43</v>
      </c>
      <c r="T3" s="17" t="s">
        <v>44</v>
      </c>
      <c r="U3" s="17" t="s">
        <v>45</v>
      </c>
      <c r="V3" s="39">
        <v>800</v>
      </c>
      <c r="W3" s="16">
        <v>0</v>
      </c>
      <c r="X3" s="16"/>
      <c r="Y3" s="42" t="s">
        <v>46</v>
      </c>
      <c r="Z3" s="43">
        <v>44659</v>
      </c>
      <c r="AA3" s="44">
        <f t="shared" ref="AA3:AA9" si="0">EDATE(Z3,6)</f>
        <v>44842</v>
      </c>
      <c r="AB3" s="45">
        <f t="shared" ref="AB3:AB9" si="1">EDATE(Z3,36)</f>
        <v>45755</v>
      </c>
      <c r="AC3" s="20" t="s">
        <v>47</v>
      </c>
      <c r="AD3" s="46" t="s">
        <v>48</v>
      </c>
      <c r="AE3" s="20" t="s">
        <v>47</v>
      </c>
      <c r="AF3" s="46" t="s">
        <v>48</v>
      </c>
      <c r="AG3" s="16" t="s">
        <v>49</v>
      </c>
      <c r="AH3" s="16"/>
    </row>
    <row r="4" s="3" customFormat="1" ht="82" customHeight="1" spans="1:34">
      <c r="A4" s="16">
        <v>2</v>
      </c>
      <c r="B4" s="17" t="s">
        <v>50</v>
      </c>
      <c r="C4" s="18" t="s">
        <v>38</v>
      </c>
      <c r="D4" s="20" t="s">
        <v>51</v>
      </c>
      <c r="E4" s="16"/>
      <c r="F4" s="16"/>
      <c r="G4" s="16"/>
      <c r="H4" s="16"/>
      <c r="I4" s="16"/>
      <c r="J4" s="20"/>
      <c r="K4" s="29"/>
      <c r="L4" s="20"/>
      <c r="M4" s="33"/>
      <c r="N4" s="31"/>
      <c r="O4" s="32" t="s">
        <v>52</v>
      </c>
      <c r="P4" s="34" t="s">
        <v>53</v>
      </c>
      <c r="Q4" s="34" t="s">
        <v>53</v>
      </c>
      <c r="R4" s="34" t="s">
        <v>53</v>
      </c>
      <c r="S4" s="20" t="s">
        <v>43</v>
      </c>
      <c r="T4" s="17" t="s">
        <v>44</v>
      </c>
      <c r="U4" s="17" t="s">
        <v>54</v>
      </c>
      <c r="V4" s="39">
        <v>1000</v>
      </c>
      <c r="W4" s="39">
        <v>0</v>
      </c>
      <c r="X4" s="16"/>
      <c r="Y4" s="42" t="s">
        <v>55</v>
      </c>
      <c r="Z4" s="43">
        <v>44704</v>
      </c>
      <c r="AA4" s="44">
        <f t="shared" si="0"/>
        <v>44888</v>
      </c>
      <c r="AB4" s="45">
        <f t="shared" si="1"/>
        <v>45800</v>
      </c>
      <c r="AC4" s="20" t="s">
        <v>47</v>
      </c>
      <c r="AD4" s="46" t="s">
        <v>48</v>
      </c>
      <c r="AE4" s="20" t="s">
        <v>47</v>
      </c>
      <c r="AF4" s="46" t="s">
        <v>48</v>
      </c>
      <c r="AG4" s="16" t="s">
        <v>49</v>
      </c>
      <c r="AH4" s="16"/>
    </row>
    <row r="5" s="3" customFormat="1" ht="82" customHeight="1" spans="1:34">
      <c r="A5" s="16">
        <v>3</v>
      </c>
      <c r="B5" s="21" t="s">
        <v>56</v>
      </c>
      <c r="C5" s="18" t="s">
        <v>38</v>
      </c>
      <c r="D5" s="20" t="s">
        <v>57</v>
      </c>
      <c r="E5" s="16"/>
      <c r="F5" s="16"/>
      <c r="G5" s="16"/>
      <c r="H5" s="16"/>
      <c r="I5" s="16"/>
      <c r="J5" s="20"/>
      <c r="K5" s="29"/>
      <c r="L5" s="20"/>
      <c r="M5" s="33"/>
      <c r="N5" s="31"/>
      <c r="O5" s="32" t="s">
        <v>58</v>
      </c>
      <c r="P5" s="34" t="s">
        <v>59</v>
      </c>
      <c r="Q5" s="34" t="s">
        <v>53</v>
      </c>
      <c r="R5" s="34" t="s">
        <v>59</v>
      </c>
      <c r="S5" s="20" t="s">
        <v>43</v>
      </c>
      <c r="T5" s="17" t="s">
        <v>60</v>
      </c>
      <c r="U5" s="17" t="s">
        <v>60</v>
      </c>
      <c r="V5" s="39">
        <v>0</v>
      </c>
      <c r="W5" s="39">
        <v>0</v>
      </c>
      <c r="X5" s="16"/>
      <c r="Y5" s="42" t="s">
        <v>61</v>
      </c>
      <c r="Z5" s="43">
        <v>44649</v>
      </c>
      <c r="AA5" s="44">
        <f t="shared" si="0"/>
        <v>44833</v>
      </c>
      <c r="AB5" s="45">
        <f t="shared" si="1"/>
        <v>45745</v>
      </c>
      <c r="AC5" s="20" t="s">
        <v>47</v>
      </c>
      <c r="AD5" s="46" t="s">
        <v>48</v>
      </c>
      <c r="AE5" s="20" t="s">
        <v>47</v>
      </c>
      <c r="AF5" s="46" t="s">
        <v>48</v>
      </c>
      <c r="AG5" s="16" t="s">
        <v>62</v>
      </c>
      <c r="AH5" s="16"/>
    </row>
    <row r="6" s="3" customFormat="1" ht="82" customHeight="1" spans="1:34">
      <c r="A6" s="16">
        <v>4</v>
      </c>
      <c r="B6" s="21" t="s">
        <v>63</v>
      </c>
      <c r="C6" s="18" t="s">
        <v>38</v>
      </c>
      <c r="D6" s="20" t="s">
        <v>64</v>
      </c>
      <c r="E6" s="16"/>
      <c r="F6" s="16"/>
      <c r="G6" s="16"/>
      <c r="H6" s="16"/>
      <c r="I6" s="16"/>
      <c r="J6" s="20"/>
      <c r="K6" s="29"/>
      <c r="L6" s="20"/>
      <c r="M6" s="33"/>
      <c r="N6" s="31"/>
      <c r="O6" s="32" t="s">
        <v>65</v>
      </c>
      <c r="P6" s="21" t="s">
        <v>66</v>
      </c>
      <c r="Q6" s="34" t="s">
        <v>53</v>
      </c>
      <c r="R6" s="21" t="s">
        <v>66</v>
      </c>
      <c r="S6" s="20" t="s">
        <v>67</v>
      </c>
      <c r="T6" s="17" t="s">
        <v>60</v>
      </c>
      <c r="U6" s="17" t="s">
        <v>60</v>
      </c>
      <c r="V6" s="39">
        <v>0</v>
      </c>
      <c r="W6" s="39">
        <v>0</v>
      </c>
      <c r="X6" s="16"/>
      <c r="Y6" s="42" t="s">
        <v>68</v>
      </c>
      <c r="Z6" s="43">
        <v>44662</v>
      </c>
      <c r="AA6" s="44">
        <f t="shared" si="0"/>
        <v>44845</v>
      </c>
      <c r="AB6" s="45">
        <f t="shared" si="1"/>
        <v>45758</v>
      </c>
      <c r="AC6" s="20" t="s">
        <v>47</v>
      </c>
      <c r="AD6" s="46" t="s">
        <v>48</v>
      </c>
      <c r="AE6" s="20" t="s">
        <v>47</v>
      </c>
      <c r="AF6" s="46" t="s">
        <v>48</v>
      </c>
      <c r="AG6" s="16" t="s">
        <v>62</v>
      </c>
      <c r="AH6" s="16"/>
    </row>
    <row r="7" s="3" customFormat="1" ht="82" customHeight="1" spans="1:34">
      <c r="A7" s="16">
        <v>5</v>
      </c>
      <c r="B7" s="21" t="s">
        <v>69</v>
      </c>
      <c r="C7" s="18" t="s">
        <v>38</v>
      </c>
      <c r="D7" s="20" t="s">
        <v>70</v>
      </c>
      <c r="E7" s="16"/>
      <c r="F7" s="16"/>
      <c r="G7" s="16"/>
      <c r="H7" s="16"/>
      <c r="I7" s="16"/>
      <c r="J7" s="20"/>
      <c r="K7" s="29"/>
      <c r="L7" s="20"/>
      <c r="M7" s="33"/>
      <c r="N7" s="31"/>
      <c r="O7" s="32" t="s">
        <v>71</v>
      </c>
      <c r="P7" s="21" t="s">
        <v>72</v>
      </c>
      <c r="Q7" s="34" t="s">
        <v>53</v>
      </c>
      <c r="R7" s="21" t="s">
        <v>72</v>
      </c>
      <c r="S7" s="20" t="s">
        <v>67</v>
      </c>
      <c r="T7" s="17" t="s">
        <v>60</v>
      </c>
      <c r="U7" s="17" t="s">
        <v>60</v>
      </c>
      <c r="V7" s="39">
        <v>0</v>
      </c>
      <c r="W7" s="39">
        <v>0</v>
      </c>
      <c r="X7" s="16"/>
      <c r="Y7" s="42" t="s">
        <v>55</v>
      </c>
      <c r="Z7" s="43">
        <v>44694</v>
      </c>
      <c r="AA7" s="44">
        <f t="shared" si="0"/>
        <v>44878</v>
      </c>
      <c r="AB7" s="45">
        <f t="shared" si="1"/>
        <v>45790</v>
      </c>
      <c r="AC7" s="20" t="s">
        <v>47</v>
      </c>
      <c r="AD7" s="46" t="s">
        <v>48</v>
      </c>
      <c r="AE7" s="20" t="s">
        <v>47</v>
      </c>
      <c r="AF7" s="46" t="s">
        <v>48</v>
      </c>
      <c r="AG7" s="16" t="s">
        <v>62</v>
      </c>
      <c r="AH7" s="16"/>
    </row>
    <row r="8" s="3" customFormat="1" ht="82" customHeight="1" spans="1:34">
      <c r="A8" s="16">
        <v>6</v>
      </c>
      <c r="B8" s="21" t="s">
        <v>73</v>
      </c>
      <c r="C8" s="18" t="s">
        <v>38</v>
      </c>
      <c r="D8" s="20" t="s">
        <v>74</v>
      </c>
      <c r="E8" s="16"/>
      <c r="F8" s="16"/>
      <c r="G8" s="16"/>
      <c r="H8" s="16"/>
      <c r="I8" s="16"/>
      <c r="J8" s="20"/>
      <c r="K8" s="29"/>
      <c r="L8" s="20"/>
      <c r="M8" s="33"/>
      <c r="N8" s="31"/>
      <c r="O8" s="32" t="s">
        <v>75</v>
      </c>
      <c r="P8" s="21" t="s">
        <v>76</v>
      </c>
      <c r="Q8" s="34" t="s">
        <v>53</v>
      </c>
      <c r="R8" s="21" t="s">
        <v>76</v>
      </c>
      <c r="S8" s="20" t="s">
        <v>67</v>
      </c>
      <c r="T8" s="17" t="s">
        <v>44</v>
      </c>
      <c r="U8" s="17" t="s">
        <v>77</v>
      </c>
      <c r="V8" s="39">
        <v>200</v>
      </c>
      <c r="W8" s="39">
        <v>0</v>
      </c>
      <c r="X8" s="16"/>
      <c r="Y8" s="42" t="s">
        <v>78</v>
      </c>
      <c r="Z8" s="43">
        <v>44699</v>
      </c>
      <c r="AA8" s="44">
        <f t="shared" si="0"/>
        <v>44883</v>
      </c>
      <c r="AB8" s="45">
        <f t="shared" si="1"/>
        <v>45795</v>
      </c>
      <c r="AC8" s="20" t="s">
        <v>47</v>
      </c>
      <c r="AD8" s="46" t="s">
        <v>48</v>
      </c>
      <c r="AE8" s="20" t="s">
        <v>47</v>
      </c>
      <c r="AF8" s="46" t="s">
        <v>48</v>
      </c>
      <c r="AG8" s="16" t="s">
        <v>62</v>
      </c>
      <c r="AH8" s="16"/>
    </row>
    <row r="9" s="3" customFormat="1" ht="82" customHeight="1" spans="1:34">
      <c r="A9" s="16">
        <v>7</v>
      </c>
      <c r="B9" s="21" t="s">
        <v>79</v>
      </c>
      <c r="C9" s="18" t="s">
        <v>38</v>
      </c>
      <c r="D9" s="20" t="s">
        <v>80</v>
      </c>
      <c r="E9" s="16"/>
      <c r="F9" s="16"/>
      <c r="G9" s="16"/>
      <c r="H9" s="16"/>
      <c r="I9" s="16"/>
      <c r="J9" s="20"/>
      <c r="K9" s="29"/>
      <c r="L9" s="20"/>
      <c r="M9" s="33"/>
      <c r="N9" s="31"/>
      <c r="O9" s="32" t="s">
        <v>81</v>
      </c>
      <c r="P9" s="21" t="s">
        <v>82</v>
      </c>
      <c r="Q9" s="34" t="s">
        <v>53</v>
      </c>
      <c r="R9" s="21" t="s">
        <v>82</v>
      </c>
      <c r="S9" s="20" t="s">
        <v>67</v>
      </c>
      <c r="T9" s="17" t="s">
        <v>60</v>
      </c>
      <c r="U9" s="17" t="s">
        <v>60</v>
      </c>
      <c r="V9" s="39">
        <v>0</v>
      </c>
      <c r="W9" s="39">
        <v>0</v>
      </c>
      <c r="X9" s="16"/>
      <c r="Y9" s="42" t="s">
        <v>83</v>
      </c>
      <c r="Z9" s="43">
        <v>44706</v>
      </c>
      <c r="AA9" s="44">
        <f t="shared" si="0"/>
        <v>44890</v>
      </c>
      <c r="AB9" s="45">
        <f t="shared" si="1"/>
        <v>45802</v>
      </c>
      <c r="AC9" s="20" t="s">
        <v>47</v>
      </c>
      <c r="AD9" s="46" t="s">
        <v>48</v>
      </c>
      <c r="AE9" s="20" t="s">
        <v>47</v>
      </c>
      <c r="AF9" s="46" t="s">
        <v>48</v>
      </c>
      <c r="AG9" s="16" t="s">
        <v>62</v>
      </c>
      <c r="AH9" s="16"/>
    </row>
  </sheetData>
  <mergeCells count="26">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 ref="AF1:AF2"/>
    <mergeCell ref="AG1:AG2"/>
    <mergeCell ref="AH1:AH2"/>
  </mergeCells>
  <dataValidations count="3">
    <dataValidation type="list" allowBlank="1" showInputMessage="1" showErrorMessage="1" sqref="K3 M4 M5 M6 M7 M8 M9">
      <formula1>"身份证,护照号,港澳居民来往内地通行证,台湾居民来往内地通行证,外国人永久居留身份证"</formula1>
    </dataValidation>
    <dataValidation type="list" allowBlank="1" showInputMessage="1" showErrorMessage="1" sqref="C3 C4 C5 C6 C7 C8 C9">
      <formula1>"法人及非法人组织,自然人,个体工商户"</formula1>
    </dataValidation>
    <dataValidation type="list" allowBlank="1" showInputMessage="1" showErrorMessage="1" sqref="AG3 AG4 AG5 AG8 AG9 AG6:AG7">
      <formula1>"是,否"</formula1>
    </dataValidation>
  </dataValidations>
  <pageMargins left="0.75" right="0.75" top="1" bottom="1" header="0.511805555555556" footer="0.511805555555556"/>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王琼</cp:lastModifiedBy>
  <dcterms:created xsi:type="dcterms:W3CDTF">2018-02-27T11:14:00Z</dcterms:created>
  <dcterms:modified xsi:type="dcterms:W3CDTF">2022-07-15T09:03:58Z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0EA71E17EFA54700A7251FB6AF45469F</vt:lpwstr>
  </property>
</Properties>
</file>