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465" activeTab="10"/>
  </bookViews>
  <sheets>
    <sheet name="封面 " sheetId="19" r:id="rId1"/>
    <sheet name="第一部分" sheetId="20" r:id="rId2"/>
    <sheet name="1" sheetId="2" r:id="rId3"/>
    <sheet name="1-1" sheetId="3" r:id="rId4"/>
    <sheet name="1-2" sheetId="4" r:id="rId5"/>
    <sheet name="2" sheetId="5" r:id="rId6"/>
    <sheet name="2-1" sheetId="6" r:id="rId7"/>
    <sheet name="3" sheetId="7" r:id="rId8"/>
    <sheet name="3-1" sheetId="8" r:id="rId9"/>
    <sheet name="3-2" sheetId="9" r:id="rId10"/>
    <sheet name="3-3" sheetId="10" r:id="rId11"/>
    <sheet name="4" sheetId="11" r:id="rId12"/>
    <sheet name="4-1" sheetId="12" r:id="rId13"/>
    <sheet name="5" sheetId="13" r:id="rId14"/>
    <sheet name="13" sheetId="17" r:id="rId15"/>
    <sheet name="14预算单位基本支出控制数与填报数对照表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________________A08">'[1]A01-1'!$A$5:$C$36</definedName>
    <definedName name="________________A01">#REF!</definedName>
    <definedName name="________________A08">'[2]A01-1'!$A$5:$C$36</definedName>
    <definedName name="_______________A01">#REF!</definedName>
    <definedName name="_______________A08">'[3]A01-1'!$A$5:$C$36</definedName>
    <definedName name="______________A01">#REF!</definedName>
    <definedName name="______________A08">'[4]A01-1'!$A$5:$C$36</definedName>
    <definedName name="_____________A01">#REF!</definedName>
    <definedName name="_____________A08">'[5]A01-1'!$A$5:$C$36</definedName>
    <definedName name="____________A01">#REF!</definedName>
    <definedName name="____________A08">'[6]A01-1'!$A$5:$C$36</definedName>
    <definedName name="____________qyc1234">#REF!</definedName>
    <definedName name="___________A01">#REF!</definedName>
    <definedName name="___________A08">'[6]A01-1'!$A$5:$C$36</definedName>
    <definedName name="___________qyc1234">#REF!</definedName>
    <definedName name="__________A01">#REF!</definedName>
    <definedName name="__________A08">'[6]A01-1'!$A$5:$C$36</definedName>
    <definedName name="__________qyc1234">#REF!</definedName>
    <definedName name="_________A01">#REF!</definedName>
    <definedName name="_________A08">'[7]A01-1'!$A$5:$C$36</definedName>
    <definedName name="_________qyc1234">#REF!</definedName>
    <definedName name="________A01">#REF!</definedName>
    <definedName name="________A08">'[6]A01-1'!$A$5:$C$36</definedName>
    <definedName name="________qyc1234">#REF!</definedName>
    <definedName name="_______A01">#REF!</definedName>
    <definedName name="_______A08">'[8]A01-1'!$A$5:$C$36</definedName>
    <definedName name="_______qyc1234">#REF!</definedName>
    <definedName name="______A01">#REF!</definedName>
    <definedName name="______A08">'[9]A01-1'!$A$5:$C$36</definedName>
    <definedName name="______qyc1234">#REF!</definedName>
    <definedName name="_____A01">#REF!</definedName>
    <definedName name="_____A08">'[9]A01-1'!$A$5:$C$36</definedName>
    <definedName name="_____qyc1234">#REF!</definedName>
    <definedName name="____1A01_">#REF!</definedName>
    <definedName name="____2A08_">'[10]A01-1'!$A$5:$C$36</definedName>
    <definedName name="____A01">#REF!</definedName>
    <definedName name="____A08">'[11]A01-1'!$A$5:$C$36</definedName>
    <definedName name="____qyc1234">#REF!</definedName>
    <definedName name="___1A01_">#REF!</definedName>
    <definedName name="___2A08_">'[3]A01-1'!$A$5:$C$36</definedName>
    <definedName name="___A01">#REF!</definedName>
    <definedName name="___A08">'[11]A01-1'!$A$5:$C$36</definedName>
    <definedName name="___qyc1234">#REF!</definedName>
    <definedName name="__1A01_">#REF!</definedName>
    <definedName name="__2A01_">#REF!</definedName>
    <definedName name="__2A08_">'[3]A01-1'!$A$5:$C$36</definedName>
    <definedName name="__4A08_">'[3]A01-1'!$A$5:$C$36</definedName>
    <definedName name="__A01">#REF!</definedName>
    <definedName name="__A08">'[3]A01-1'!$A$5:$C$36</definedName>
    <definedName name="__qyc1234">#REF!</definedName>
    <definedName name="_1A01_">#REF!</definedName>
    <definedName name="_2A01_">#REF!</definedName>
    <definedName name="_2A08_">'[12]A01-1'!$A$5:$C$36</definedName>
    <definedName name="_4A08_">'[3]A01-1'!$A$5:$C$36</definedName>
    <definedName name="_A01">#REF!</definedName>
    <definedName name="_A08">'[3]A01-1'!$A$5:$C$36</definedName>
    <definedName name="_a8756">'[2]A01-1'!$A$5:$C$36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2">'1'!$B$1:$E$40</definedName>
    <definedName name="_xlnm.Print_Area" localSheetId="4">'1-2'!$B$1:$K$25</definedName>
    <definedName name="_xlnm.Print_Area" localSheetId="1">第一部分!$A$1:$A$1</definedName>
    <definedName name="_xlnm.Print_Area" localSheetId="0">'封面 '!$A$1:$A$3</definedName>
    <definedName name="_xlnm.Print_Titles">#N/A</definedName>
    <definedName name="s">#N/A</definedName>
    <definedName name="地区名称">#REF!</definedName>
    <definedName name="分类">#REF!</definedName>
    <definedName name="市州">[13]Sheet1!$A$2:$U$2</definedName>
    <definedName name="行业">[13]Sheet1!$W$2:$W$9</definedName>
    <definedName name="形式">#REF!</definedName>
    <definedName name="性质">[14]Sheet2!$A$1:$A$4</definedName>
    <definedName name="支出">#REF!</definedName>
  </definedNames>
  <calcPr calcId="124519"/>
</workbook>
</file>

<file path=xl/calcChain.xml><?xml version="1.0" encoding="utf-8"?>
<calcChain xmlns="http://schemas.openxmlformats.org/spreadsheetml/2006/main">
  <c r="F7" i="6"/>
  <c r="G7"/>
  <c r="H7"/>
  <c r="F8" i="10"/>
  <c r="D8" s="1"/>
  <c r="G9" i="7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8"/>
  <c r="E13" i="5"/>
  <c r="E14"/>
  <c r="E16"/>
  <c r="E18"/>
  <c r="E19"/>
  <c r="E20"/>
  <c r="E26"/>
  <c r="E7"/>
  <c r="D9" i="3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8"/>
  <c r="G9" i="4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8"/>
  <c r="E36" i="2"/>
  <c r="C40"/>
</calcChain>
</file>

<file path=xl/sharedStrings.xml><?xml version="1.0" encoding="utf-8"?>
<sst xmlns="http://schemas.openxmlformats.org/spreadsheetml/2006/main" count="921" uniqueCount="407">
  <si>
    <t>第一部分    部门预算公开参考样表</t>
  </si>
  <si>
    <t>样表1</t>
  </si>
  <si>
    <t xml:space="preserve"> </t>
  </si>
  <si>
    <t>部门收支总表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</si>
  <si>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</si>
  <si>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</si>
  <si>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</si>
  <si>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</si>
  <si>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</si>
  <si>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</si>
  <si>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</si>
  <si>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</si>
  <si>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</si>
  <si>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</si>
  <si>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</si>
  <si>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</si>
  <si>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</si>
  <si>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</si>
  <si>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</si>
  <si>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</si>
  <si>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</si>
  <si>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t/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</si>
  <si>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</si>
  <si>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</si>
  <si>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</si>
  <si>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</si>
  <si>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</si>
  <si>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</si>
  <si>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</si>
  <si>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</si>
  <si>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</si>
  <si>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</si>
  <si>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</si>
  <si>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</si>
  <si>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</si>
  <si>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</si>
  <si>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</si>
  <si>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</si>
  <si>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</si>
  <si>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</si>
  <si>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</si>
  <si>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</si>
  <si>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</si>
  <si>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</si>
  <si>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</si>
  <si>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r>
      <rPr>
        <sz val="11"/>
        <rFont val="宋体"/>
        <family val="3"/>
        <charset val="134"/>
      </rPr>
      <t>三十、抗疫特别国债安排的支出</t>
    </r>
  </si>
  <si>
    <r>
      <rPr>
        <sz val="11"/>
        <rFont val="宋体"/>
        <family val="3"/>
        <charset val="134"/>
      </rPr>
      <t>本 年 收 入 合 计</t>
    </r>
  </si>
  <si>
    <r>
      <rPr>
        <sz val="11"/>
        <rFont val="宋体"/>
        <family val="3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</si>
  <si>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</si>
  <si>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</si>
  <si>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</si>
  <si>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</si>
  <si>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</si>
  <si>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</si>
  <si>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</si>
  <si>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样表2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</si>
  <si>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</si>
  <si>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</si>
  <si>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</si>
  <si>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</si>
  <si>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</si>
  <si>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</si>
  <si>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</si>
  <si>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</si>
  <si>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</si>
  <si>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</si>
  <si>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</si>
  <si>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</si>
  <si>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</si>
  <si>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</si>
  <si>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</si>
  <si>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</si>
  <si>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样表3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</si>
  <si>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</si>
  <si>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</si>
  <si>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</si>
  <si>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</si>
  <si>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</si>
  <si>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</si>
  <si>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</si>
  <si>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</si>
  <si>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</si>
  <si>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</si>
  <si>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r>
      <rPr>
        <sz val="11"/>
        <rFont val="宋体"/>
        <family val="3"/>
        <charset val="134"/>
      </rPr>
      <t> </t>
    </r>
  </si>
  <si>
    <t>样表4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</si>
  <si>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</si>
  <si>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</si>
  <si>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</si>
  <si>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</si>
  <si>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</si>
  <si>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</si>
  <si>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</si>
  <si>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</si>
  <si>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</si>
  <si>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</si>
  <si>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</si>
  <si>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</si>
  <si>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</si>
  <si>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t>二、上年结转</t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</si>
  <si>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</si>
  <si>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</si>
  <si>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</si>
  <si>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文化旅游体育与传媒支出</t>
    </r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</si>
  <si>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</si>
  <si>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</si>
  <si>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</si>
  <si>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</si>
  <si>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</si>
  <si>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</si>
  <si>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</si>
  <si>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</si>
  <si>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</si>
  <si>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</si>
  <si>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</si>
  <si>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</si>
  <si>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</si>
  <si>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</si>
  <si>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</si>
  <si>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</si>
  <si>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</si>
  <si>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</si>
  <si>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</si>
  <si>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</si>
  <si>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t>样表5</t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</si>
  <si>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</si>
  <si>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</si>
  <si>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</si>
  <si>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</si>
  <si>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</si>
  <si>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</si>
  <si>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</si>
  <si>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</si>
  <si>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</si>
  <si>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</si>
  <si>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</si>
  <si>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</si>
  <si>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</si>
  <si>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样表6</t>
  </si>
  <si>
    <t>表3</t>
  </si>
  <si>
    <t>一般公共预算支出预算表</t>
  </si>
  <si>
    <t>当年财政拨款安排</t>
  </si>
  <si>
    <t>样表7</t>
  </si>
  <si>
    <t>表3-1</t>
  </si>
  <si>
    <t>一般公共预算基本支出预算表</t>
  </si>
  <si>
    <t>人员经费</t>
  </si>
  <si>
    <t>公用经费</t>
  </si>
  <si>
    <t>样表8</t>
  </si>
  <si>
    <t>表3-2</t>
  </si>
  <si>
    <t>一般公共预算项目支出预算表</t>
  </si>
  <si>
    <t>金额</t>
  </si>
  <si>
    <r>
      <rPr>
        <sz val="11"/>
        <rFont val="宋体"/>
        <family val="3"/>
        <charset val="134"/>
      </rPr>
      <t>  </t>
    </r>
  </si>
  <si>
    <t>样表9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</si>
  <si>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</si>
  <si>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</si>
  <si>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</si>
  <si>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</si>
  <si>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</si>
  <si>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</si>
  <si>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</si>
  <si>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</si>
  <si>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</si>
  <si>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样表10</t>
  </si>
  <si>
    <t>表4</t>
  </si>
  <si>
    <t xml:space="preserve">政府性基金预算支出预算表 </t>
  </si>
  <si>
    <t>本年政府性基金预算支出</t>
  </si>
  <si>
    <t>样表11</t>
  </si>
  <si>
    <t>表4-1</t>
  </si>
  <si>
    <t>政府性基金预算“三公”经费支出预算表</t>
  </si>
  <si>
    <t>样表12</t>
  </si>
  <si>
    <t>表5</t>
  </si>
  <si>
    <t>国有资本经营预算支出预算表</t>
  </si>
  <si>
    <t>本年国有资本经营预算支出</t>
  </si>
  <si>
    <t>样表13</t>
  </si>
  <si>
    <t>部门预算项目绩效目标表（XX年度）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</si>
  <si>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</si>
  <si>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</si>
  <si>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</si>
  <si>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</si>
  <si>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</si>
  <si>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</si>
  <si>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</si>
  <si>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</si>
  <si>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</si>
  <si>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</si>
  <si>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</si>
  <si>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</si>
  <si>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</si>
  <si>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</si>
  <si>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</si>
  <si>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</si>
  <si>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</si>
  <si>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</si>
  <si>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</si>
  <si>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</si>
  <si>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</si>
  <si>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</si>
  <si>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</si>
  <si>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注：1.各部门在公开部门预算时，应将部门预算项目绩效目标随同部门预算公开，并逐步加大公开力度，将整体支出绩效目标向社会公开。
    2.此表为参考样表，各级财政部门可根据实际情况适当调整。</t>
  </si>
  <si>
    <t>样表14</t>
  </si>
  <si>
    <t>部门整体支出绩效目标表</t>
  </si>
  <si>
    <t>（XX年度）</t>
  </si>
  <si>
    <t>部门名称</t>
  </si>
  <si>
    <t>年度主要任务</t>
  </si>
  <si>
    <t>任务名称</t>
  </si>
  <si>
    <t>主要内容</t>
  </si>
  <si>
    <t>年度部门整体支出预算</t>
  </si>
  <si>
    <t>资金总额</t>
  </si>
  <si>
    <t>财政拨款</t>
  </si>
  <si>
    <t>其他资金</t>
  </si>
  <si>
    <t>年度总体目标</t>
  </si>
  <si>
    <t>年度绩效指标</t>
  </si>
  <si>
    <t>指标值
（包含数字及文字描述）</t>
  </si>
  <si>
    <t>四川省攀枝花市仁和区布德镇人民政府预算公开表
（2022年版）</t>
    <phoneticPr fontId="23" type="noConversion"/>
  </si>
  <si>
    <t>部门：攀枝花市仁和区布德镇人民政府</t>
    <phoneticPr fontId="23" type="noConversion"/>
  </si>
  <si>
    <t>部门：攀枝花市仁和区布德镇人民政府</t>
    <phoneticPr fontId="23" type="noConversion"/>
  </si>
  <si>
    <t>201</t>
  </si>
  <si>
    <t>01</t>
  </si>
  <si>
    <t>04</t>
  </si>
  <si>
    <t>03</t>
  </si>
  <si>
    <t>05</t>
  </si>
  <si>
    <t>99</t>
  </si>
  <si>
    <t>06</t>
  </si>
  <si>
    <t>50</t>
  </si>
  <si>
    <t>207</t>
  </si>
  <si>
    <t>208</t>
  </si>
  <si>
    <t>02</t>
  </si>
  <si>
    <t>08</t>
  </si>
  <si>
    <t>210</t>
  </si>
  <si>
    <t>11</t>
  </si>
  <si>
    <t>213</t>
  </si>
  <si>
    <t>221</t>
  </si>
  <si>
    <t>行政运行（人大）</t>
  </si>
  <si>
    <t>人大会议</t>
  </si>
  <si>
    <t>其他政府办公厅（室）及相关机构事务支出</t>
  </si>
  <si>
    <t>行政运行（财政）</t>
  </si>
  <si>
    <t>事业运行（财政）</t>
  </si>
  <si>
    <t>其他文化和旅游支出</t>
  </si>
  <si>
    <t>其他人力资源和社会保障管理事务支出</t>
  </si>
  <si>
    <t>基层政权建设和社区治理</t>
  </si>
  <si>
    <t>行政单位离退休</t>
  </si>
  <si>
    <t>事业单位离退休</t>
  </si>
  <si>
    <t>机关事业单位基本养老保险缴费支出</t>
  </si>
  <si>
    <t>行政单位医疗</t>
  </si>
  <si>
    <t>事业单位医疗</t>
  </si>
  <si>
    <t>公务员医疗补助</t>
  </si>
  <si>
    <t>事业运行（农业）</t>
  </si>
  <si>
    <t>事业机构</t>
  </si>
  <si>
    <t>其他水利支出</t>
  </si>
  <si>
    <t>住房公积金</t>
  </si>
  <si>
    <r>
      <t>0</t>
    </r>
    <r>
      <rPr>
        <sz val="11"/>
        <color indexed="8"/>
        <rFont val="宋体"/>
        <family val="3"/>
        <charset val="134"/>
        <scheme val="minor"/>
      </rPr>
      <t>8</t>
    </r>
    <phoneticPr fontId="23" type="noConversion"/>
  </si>
  <si>
    <t>代表工作</t>
    <phoneticPr fontId="23" type="noConversion"/>
  </si>
  <si>
    <r>
      <t>2</t>
    </r>
    <r>
      <rPr>
        <sz val="11"/>
        <color indexed="8"/>
        <rFont val="宋体"/>
        <family val="3"/>
        <charset val="134"/>
        <scheme val="minor"/>
      </rPr>
      <t>01</t>
    </r>
    <phoneticPr fontId="23" type="noConversion"/>
  </si>
  <si>
    <r>
      <t>0</t>
    </r>
    <r>
      <rPr>
        <sz val="11"/>
        <color indexed="8"/>
        <rFont val="宋体"/>
        <family val="3"/>
        <charset val="134"/>
        <scheme val="minor"/>
      </rPr>
      <t>3</t>
    </r>
    <phoneticPr fontId="23" type="noConversion"/>
  </si>
  <si>
    <t>01</t>
    <phoneticPr fontId="23" type="noConversion"/>
  </si>
  <si>
    <t>201</t>
    <phoneticPr fontId="23" type="noConversion"/>
  </si>
  <si>
    <t>03</t>
    <phoneticPr fontId="23" type="noConversion"/>
  </si>
  <si>
    <t>02</t>
    <phoneticPr fontId="23" type="noConversion"/>
  </si>
  <si>
    <t>一般行政管理事务</t>
    <phoneticPr fontId="23" type="noConversion"/>
  </si>
  <si>
    <r>
      <t>5</t>
    </r>
    <r>
      <rPr>
        <sz val="11"/>
        <color indexed="8"/>
        <rFont val="宋体"/>
        <family val="3"/>
        <charset val="134"/>
        <scheme val="minor"/>
      </rPr>
      <t>0</t>
    </r>
    <phoneticPr fontId="23" type="noConversion"/>
  </si>
  <si>
    <t>事业运行</t>
    <phoneticPr fontId="23" type="noConversion"/>
  </si>
  <si>
    <r>
      <t>2</t>
    </r>
    <r>
      <rPr>
        <sz val="11"/>
        <color indexed="8"/>
        <rFont val="宋体"/>
        <family val="3"/>
        <charset val="134"/>
        <scheme val="minor"/>
      </rPr>
      <t>3</t>
    </r>
    <phoneticPr fontId="23" type="noConversion"/>
  </si>
  <si>
    <r>
      <t>9</t>
    </r>
    <r>
      <rPr>
        <sz val="11"/>
        <color indexed="8"/>
        <rFont val="宋体"/>
        <family val="3"/>
        <charset val="134"/>
        <scheme val="minor"/>
      </rPr>
      <t>9</t>
    </r>
    <phoneticPr fontId="23" type="noConversion"/>
  </si>
  <si>
    <t>其他民族事务支出</t>
  </si>
  <si>
    <t>29</t>
    <phoneticPr fontId="23" type="noConversion"/>
  </si>
  <si>
    <t>其他群众团体事务支出</t>
    <phoneticPr fontId="23" type="noConversion"/>
  </si>
  <si>
    <t>31</t>
    <phoneticPr fontId="23" type="noConversion"/>
  </si>
  <si>
    <r>
      <t>0</t>
    </r>
    <r>
      <rPr>
        <sz val="11"/>
        <color indexed="8"/>
        <rFont val="宋体"/>
        <family val="3"/>
        <charset val="134"/>
        <scheme val="minor"/>
      </rPr>
      <t>1</t>
    </r>
    <phoneticPr fontId="23" type="noConversion"/>
  </si>
  <si>
    <t>行政运行（党委）</t>
    <phoneticPr fontId="23" type="noConversion"/>
  </si>
  <si>
    <t>行政运行（政府）</t>
    <phoneticPr fontId="23" type="noConversion"/>
  </si>
  <si>
    <r>
      <t>2</t>
    </r>
    <r>
      <rPr>
        <sz val="11"/>
        <color indexed="8"/>
        <rFont val="宋体"/>
        <family val="3"/>
        <charset val="134"/>
        <scheme val="minor"/>
      </rPr>
      <t>08</t>
    </r>
    <phoneticPr fontId="23" type="noConversion"/>
  </si>
  <si>
    <r>
      <t>2</t>
    </r>
    <r>
      <rPr>
        <sz val="11"/>
        <color indexed="8"/>
        <rFont val="宋体"/>
        <family val="3"/>
        <charset val="134"/>
        <scheme val="minor"/>
      </rPr>
      <t>8</t>
    </r>
    <phoneticPr fontId="23" type="noConversion"/>
  </si>
  <si>
    <r>
      <t>0</t>
    </r>
    <r>
      <rPr>
        <sz val="11"/>
        <color indexed="8"/>
        <rFont val="宋体"/>
        <family val="3"/>
        <charset val="134"/>
        <scheme val="minor"/>
      </rPr>
      <t>4</t>
    </r>
    <phoneticPr fontId="23" type="noConversion"/>
  </si>
  <si>
    <t>拥军优属</t>
    <phoneticPr fontId="23" type="noConversion"/>
  </si>
  <si>
    <t>210</t>
    <phoneticPr fontId="23" type="noConversion"/>
  </si>
  <si>
    <t>04</t>
    <phoneticPr fontId="23" type="noConversion"/>
  </si>
  <si>
    <t>10</t>
    <phoneticPr fontId="23" type="noConversion"/>
  </si>
  <si>
    <t>突发公共卫生事件应急处理</t>
    <phoneticPr fontId="23" type="noConversion"/>
  </si>
  <si>
    <r>
      <t>2</t>
    </r>
    <r>
      <rPr>
        <sz val="11"/>
        <color indexed="8"/>
        <rFont val="宋体"/>
        <family val="3"/>
        <charset val="134"/>
        <scheme val="minor"/>
      </rPr>
      <t>12</t>
    </r>
    <phoneticPr fontId="23" type="noConversion"/>
  </si>
  <si>
    <r>
      <t>0</t>
    </r>
    <r>
      <rPr>
        <sz val="11"/>
        <color indexed="8"/>
        <rFont val="宋体"/>
        <family val="3"/>
        <charset val="134"/>
        <scheme val="minor"/>
      </rPr>
      <t>5</t>
    </r>
    <phoneticPr fontId="23" type="noConversion"/>
  </si>
  <si>
    <t>城乡社区环境卫生</t>
  </si>
  <si>
    <r>
      <t>2</t>
    </r>
    <r>
      <rPr>
        <sz val="11"/>
        <color indexed="8"/>
        <rFont val="宋体"/>
        <family val="3"/>
        <charset val="134"/>
        <scheme val="minor"/>
      </rPr>
      <t>13</t>
    </r>
    <phoneticPr fontId="23" type="noConversion"/>
  </si>
  <si>
    <r>
      <t>0</t>
    </r>
    <r>
      <rPr>
        <sz val="11"/>
        <color indexed="8"/>
        <rFont val="宋体"/>
        <family val="3"/>
        <charset val="134"/>
        <scheme val="minor"/>
      </rPr>
      <t>2</t>
    </r>
    <phoneticPr fontId="23" type="noConversion"/>
  </si>
  <si>
    <r>
      <t>3</t>
    </r>
    <r>
      <rPr>
        <sz val="11"/>
        <color indexed="8"/>
        <rFont val="宋体"/>
        <family val="3"/>
        <charset val="134"/>
        <scheme val="minor"/>
      </rPr>
      <t>4</t>
    </r>
    <phoneticPr fontId="23" type="noConversion"/>
  </si>
  <si>
    <t>林业草原防灾减灾</t>
    <phoneticPr fontId="23" type="noConversion"/>
  </si>
  <si>
    <t>213</t>
    <phoneticPr fontId="23" type="noConversion"/>
  </si>
  <si>
    <t>99</t>
    <phoneticPr fontId="23" type="noConversion"/>
  </si>
  <si>
    <t>其他林业和草原支出</t>
    <phoneticPr fontId="23" type="noConversion"/>
  </si>
  <si>
    <r>
      <t>0</t>
    </r>
    <r>
      <rPr>
        <sz val="11"/>
        <color indexed="8"/>
        <rFont val="宋体"/>
        <family val="3"/>
        <charset val="134"/>
        <scheme val="minor"/>
      </rPr>
      <t>7</t>
    </r>
    <phoneticPr fontId="23" type="noConversion"/>
  </si>
  <si>
    <t>对村民委员会和村党支部的补助</t>
    <phoneticPr fontId="23" type="noConversion"/>
  </si>
  <si>
    <t>其他农林水支出</t>
    <phoneticPr fontId="23" type="noConversion"/>
  </si>
  <si>
    <t>214</t>
    <phoneticPr fontId="23" type="noConversion"/>
  </si>
  <si>
    <t>06</t>
    <phoneticPr fontId="23" type="noConversion"/>
  </si>
  <si>
    <t>公路养护</t>
    <phoneticPr fontId="23" type="noConversion"/>
  </si>
  <si>
    <t>其他水利支出</t>
    <phoneticPr fontId="23" type="noConversion"/>
  </si>
  <si>
    <t>住房公积金</t>
    <phoneticPr fontId="23" type="noConversion"/>
  </si>
  <si>
    <t>部门：攀枝花市仁和区布德镇人民政府</t>
    <phoneticPr fontId="23" type="noConversion"/>
  </si>
  <si>
    <t>部门：攀枝花市仁和区布德镇人民政府</t>
    <phoneticPr fontId="23" type="noConversion"/>
  </si>
  <si>
    <t>其他工资福利支出</t>
  </si>
  <si>
    <t>会议费</t>
  </si>
  <si>
    <t>31</t>
    <phoneticPr fontId="23" type="noConversion"/>
  </si>
  <si>
    <t>08</t>
    <phoneticPr fontId="23" type="noConversion"/>
  </si>
  <si>
    <t>05</t>
    <phoneticPr fontId="23" type="noConversion"/>
  </si>
  <si>
    <r>
      <t>2</t>
    </r>
    <r>
      <rPr>
        <sz val="11"/>
        <color indexed="8"/>
        <rFont val="宋体"/>
        <family val="3"/>
        <charset val="134"/>
        <scheme val="minor"/>
      </rPr>
      <t>8</t>
    </r>
    <phoneticPr fontId="23" type="noConversion"/>
  </si>
  <si>
    <t>10</t>
    <phoneticPr fontId="23" type="noConversion"/>
  </si>
  <si>
    <t>11</t>
    <phoneticPr fontId="23" type="noConversion"/>
  </si>
  <si>
    <t>03</t>
    <phoneticPr fontId="23" type="noConversion"/>
  </si>
  <si>
    <r>
      <t>0</t>
    </r>
    <r>
      <rPr>
        <sz val="11"/>
        <color indexed="8"/>
        <rFont val="宋体"/>
        <family val="3"/>
        <charset val="134"/>
        <scheme val="minor"/>
      </rPr>
      <t>5</t>
    </r>
    <phoneticPr fontId="23" type="noConversion"/>
  </si>
  <si>
    <r>
      <t>0</t>
    </r>
    <r>
      <rPr>
        <sz val="11"/>
        <color indexed="8"/>
        <rFont val="宋体"/>
        <family val="3"/>
        <charset val="134"/>
        <scheme val="minor"/>
      </rPr>
      <t>2</t>
    </r>
    <phoneticPr fontId="23" type="noConversion"/>
  </si>
  <si>
    <r>
      <t>3</t>
    </r>
    <r>
      <rPr>
        <sz val="11"/>
        <color indexed="8"/>
        <rFont val="宋体"/>
        <family val="3"/>
        <charset val="134"/>
        <scheme val="minor"/>
      </rPr>
      <t>4</t>
    </r>
    <phoneticPr fontId="23" type="noConversion"/>
  </si>
  <si>
    <r>
      <t>0</t>
    </r>
    <r>
      <rPr>
        <sz val="11"/>
        <color indexed="8"/>
        <rFont val="宋体"/>
        <family val="3"/>
        <charset val="134"/>
        <scheme val="minor"/>
      </rPr>
      <t>7</t>
    </r>
    <phoneticPr fontId="23" type="noConversion"/>
  </si>
  <si>
    <t>06</t>
    <phoneticPr fontId="23" type="noConversion"/>
  </si>
  <si>
    <t>221</t>
    <phoneticPr fontId="23" type="noConversion"/>
  </si>
  <si>
    <t>301</t>
  </si>
  <si>
    <t>07</t>
  </si>
  <si>
    <t>10</t>
  </si>
  <si>
    <t>12</t>
  </si>
  <si>
    <t>13</t>
  </si>
  <si>
    <t>302</t>
  </si>
  <si>
    <t>16</t>
  </si>
  <si>
    <t>17</t>
  </si>
  <si>
    <t>28</t>
  </si>
  <si>
    <t>29</t>
  </si>
  <si>
    <t>31</t>
  </si>
  <si>
    <t>39</t>
  </si>
  <si>
    <t>303</t>
  </si>
  <si>
    <t>其他一般公共服务支出</t>
  </si>
  <si>
    <t>攀枝花市仁和区布德镇人民政府</t>
  </si>
  <si>
    <t>说明：本单位无国有资本经营预算</t>
    <phoneticPr fontId="23" type="noConversion"/>
  </si>
  <si>
    <r>
      <t>3</t>
    </r>
    <r>
      <rPr>
        <sz val="11"/>
        <color indexed="8"/>
        <rFont val="宋体"/>
        <family val="3"/>
        <charset val="134"/>
        <scheme val="minor"/>
      </rPr>
      <t>02</t>
    </r>
    <phoneticPr fontId="23" type="noConversion"/>
  </si>
  <si>
    <r>
      <t>0</t>
    </r>
    <r>
      <rPr>
        <sz val="11"/>
        <color indexed="8"/>
        <rFont val="宋体"/>
        <family val="3"/>
        <charset val="134"/>
        <scheme val="minor"/>
      </rPr>
      <t>1</t>
    </r>
    <phoneticPr fontId="23" type="noConversion"/>
  </si>
  <si>
    <t>办公费</t>
    <phoneticPr fontId="23" type="noConversion"/>
  </si>
  <si>
    <r>
      <t>1</t>
    </r>
    <r>
      <rPr>
        <sz val="11"/>
        <color indexed="8"/>
        <rFont val="宋体"/>
        <family val="3"/>
        <charset val="134"/>
        <scheme val="minor"/>
      </rPr>
      <t>5</t>
    </r>
    <phoneticPr fontId="23" type="noConversion"/>
  </si>
  <si>
    <r>
      <t>2</t>
    </r>
    <r>
      <rPr>
        <sz val="11"/>
        <color indexed="8"/>
        <rFont val="宋体"/>
        <family val="3"/>
        <charset val="134"/>
        <scheme val="minor"/>
      </rPr>
      <t>6</t>
    </r>
    <phoneticPr fontId="23" type="noConversion"/>
  </si>
  <si>
    <t>劳务费</t>
    <phoneticPr fontId="23" type="noConversion"/>
  </si>
  <si>
    <t>其他商品和服务支出</t>
    <phoneticPr fontId="23" type="noConversion"/>
  </si>
  <si>
    <r>
      <t>9</t>
    </r>
    <r>
      <rPr>
        <sz val="11"/>
        <color indexed="8"/>
        <rFont val="宋体"/>
        <family val="3"/>
        <charset val="134"/>
        <scheme val="minor"/>
      </rPr>
      <t>9</t>
    </r>
    <phoneticPr fontId="23" type="noConversion"/>
  </si>
  <si>
    <t>其他资本性支出</t>
  </si>
  <si>
    <r>
      <t>3</t>
    </r>
    <r>
      <rPr>
        <sz val="11"/>
        <color indexed="8"/>
        <rFont val="宋体"/>
        <family val="3"/>
        <charset val="134"/>
        <scheme val="minor"/>
      </rPr>
      <t>10</t>
    </r>
    <phoneticPr fontId="23" type="noConversion"/>
  </si>
  <si>
    <r>
      <t>3</t>
    </r>
    <r>
      <rPr>
        <sz val="11"/>
        <color indexed="8"/>
        <rFont val="宋体"/>
        <family val="3"/>
        <charset val="134"/>
        <scheme val="minor"/>
      </rPr>
      <t>01</t>
    </r>
    <phoneticPr fontId="23" type="noConversion"/>
  </si>
  <si>
    <r>
      <t>0</t>
    </r>
    <r>
      <rPr>
        <sz val="11"/>
        <color indexed="8"/>
        <rFont val="宋体"/>
        <family val="3"/>
        <charset val="134"/>
        <scheme val="minor"/>
      </rPr>
      <t>1</t>
    </r>
    <phoneticPr fontId="23" type="noConversion"/>
  </si>
  <si>
    <t>基本工资</t>
    <phoneticPr fontId="23" type="noConversion"/>
  </si>
  <si>
    <t>津贴补贴</t>
  </si>
  <si>
    <t>301</t>
    <phoneticPr fontId="23" type="noConversion"/>
  </si>
  <si>
    <t>02</t>
    <phoneticPr fontId="23" type="noConversion"/>
  </si>
  <si>
    <t>03</t>
    <phoneticPr fontId="23" type="noConversion"/>
  </si>
  <si>
    <t>奖金</t>
    <phoneticPr fontId="23" type="noConversion"/>
  </si>
  <si>
    <t>07</t>
    <phoneticPr fontId="23" type="noConversion"/>
  </si>
  <si>
    <t>绩效工资</t>
    <phoneticPr fontId="23" type="noConversion"/>
  </si>
  <si>
    <t>机关事业单位基本养老保险缴费</t>
    <phoneticPr fontId="23" type="noConversion"/>
  </si>
  <si>
    <t>08</t>
    <phoneticPr fontId="23" type="noConversion"/>
  </si>
  <si>
    <t>310</t>
    <phoneticPr fontId="23" type="noConversion"/>
  </si>
  <si>
    <t>10</t>
    <phoneticPr fontId="23" type="noConversion"/>
  </si>
  <si>
    <t>职工基本医疗保险缴费</t>
    <phoneticPr fontId="23" type="noConversion"/>
  </si>
  <si>
    <t>11</t>
    <phoneticPr fontId="23" type="noConversion"/>
  </si>
  <si>
    <t>公务员医疗补助缴费</t>
    <phoneticPr fontId="23" type="noConversion"/>
  </si>
  <si>
    <t>12</t>
    <phoneticPr fontId="23" type="noConversion"/>
  </si>
  <si>
    <t>其他社会保障缴费</t>
  </si>
  <si>
    <t>13</t>
    <phoneticPr fontId="23" type="noConversion"/>
  </si>
  <si>
    <t>住房公积金</t>
    <phoneticPr fontId="23" type="noConversion"/>
  </si>
  <si>
    <t>99</t>
    <phoneticPr fontId="23" type="noConversion"/>
  </si>
  <si>
    <t>302</t>
    <phoneticPr fontId="23" type="noConversion"/>
  </si>
  <si>
    <t>05</t>
    <phoneticPr fontId="23" type="noConversion"/>
  </si>
  <si>
    <t>水费</t>
    <phoneticPr fontId="23" type="noConversion"/>
  </si>
  <si>
    <t>06</t>
    <phoneticPr fontId="23" type="noConversion"/>
  </si>
  <si>
    <t>电费</t>
    <phoneticPr fontId="23" type="noConversion"/>
  </si>
  <si>
    <t>邮电费</t>
    <phoneticPr fontId="23" type="noConversion"/>
  </si>
  <si>
    <t>差旅费</t>
    <phoneticPr fontId="23" type="noConversion"/>
  </si>
  <si>
    <t>16</t>
    <phoneticPr fontId="23" type="noConversion"/>
  </si>
  <si>
    <t>培训费</t>
    <phoneticPr fontId="23" type="noConversion"/>
  </si>
  <si>
    <t>17</t>
    <phoneticPr fontId="23" type="noConversion"/>
  </si>
  <si>
    <t>公务接待费</t>
    <phoneticPr fontId="23" type="noConversion"/>
  </si>
  <si>
    <t>28</t>
    <phoneticPr fontId="23" type="noConversion"/>
  </si>
  <si>
    <t>工会经费</t>
    <phoneticPr fontId="23" type="noConversion"/>
  </si>
  <si>
    <t>29</t>
    <phoneticPr fontId="23" type="noConversion"/>
  </si>
  <si>
    <t>福利费</t>
    <phoneticPr fontId="23" type="noConversion"/>
  </si>
  <si>
    <t>31</t>
    <phoneticPr fontId="23" type="noConversion"/>
  </si>
  <si>
    <t>公务用车运行维护费</t>
    <phoneticPr fontId="23" type="noConversion"/>
  </si>
  <si>
    <t>39</t>
    <phoneticPr fontId="23" type="noConversion"/>
  </si>
  <si>
    <t>其他交通费用</t>
    <phoneticPr fontId="23" type="noConversion"/>
  </si>
  <si>
    <t>303</t>
    <phoneticPr fontId="23" type="noConversion"/>
  </si>
  <si>
    <t>退休费</t>
    <phoneticPr fontId="23" type="noConversion"/>
  </si>
  <si>
    <t>生活补助</t>
    <phoneticPr fontId="23" type="noConversion"/>
  </si>
  <si>
    <t>其他对个人和家庭的补助</t>
    <phoneticPr fontId="23" type="noConversion"/>
  </si>
  <si>
    <t>基本工资</t>
  </si>
  <si>
    <t>奖金</t>
  </si>
  <si>
    <t>绩效工资</t>
  </si>
  <si>
    <t>机关事业单位基本养老保险缴费</t>
  </si>
  <si>
    <t>职工基本医疗保险缴费</t>
  </si>
  <si>
    <t>公务员医疗补助缴费</t>
  </si>
  <si>
    <t>办公费</t>
  </si>
  <si>
    <t>水费</t>
  </si>
  <si>
    <t>电费</t>
  </si>
  <si>
    <t>邮电费</t>
  </si>
  <si>
    <t>差旅费</t>
  </si>
  <si>
    <t>培训费</t>
  </si>
  <si>
    <t>工会经费</t>
  </si>
  <si>
    <t>福利费</t>
  </si>
  <si>
    <t>公务用车运行维护费</t>
  </si>
  <si>
    <t>其他交通费用</t>
  </si>
  <si>
    <t>其他商品和服务支出</t>
  </si>
  <si>
    <t>退休费</t>
  </si>
  <si>
    <t>生活补助</t>
  </si>
  <si>
    <t>其他对个人和家庭的补助支出</t>
  </si>
  <si>
    <r>
      <t>0</t>
    </r>
    <r>
      <rPr>
        <sz val="11"/>
        <color indexed="8"/>
        <rFont val="宋体"/>
        <family val="3"/>
        <charset val="134"/>
        <scheme val="minor"/>
      </rPr>
      <t>8</t>
    </r>
    <phoneticPr fontId="23" type="noConversion"/>
  </si>
  <si>
    <t>人大会议</t>
    <phoneticPr fontId="23" type="noConversion"/>
  </si>
  <si>
    <t>代表工作</t>
    <phoneticPr fontId="23" type="noConversion"/>
  </si>
  <si>
    <t>04</t>
    <phoneticPr fontId="23" type="noConversion"/>
  </si>
</sst>
</file>

<file path=xl/styles.xml><?xml version="1.0" encoding="utf-8"?>
<styleSheet xmlns="http://schemas.openxmlformats.org/spreadsheetml/2006/main">
  <numFmts count="1">
    <numFmt numFmtId="176" formatCode=";;"/>
  </numFmts>
  <fonts count="24">
    <font>
      <sz val="11"/>
      <color indexed="8"/>
      <name val="宋体"/>
      <charset val="1"/>
      <scheme val="minor"/>
    </font>
    <font>
      <sz val="11"/>
      <color indexed="8"/>
      <name val="宋体"/>
      <family val="3"/>
      <charset val="134"/>
      <scheme val="minor"/>
    </font>
    <font>
      <sz val="12"/>
      <name val="方正黑体简体"/>
      <charset val="134"/>
    </font>
    <font>
      <b/>
      <sz val="16"/>
      <name val="宋体"/>
      <family val="3"/>
      <charset val="134"/>
    </font>
    <font>
      <sz val="12"/>
      <name val="宋体"/>
      <family val="3"/>
      <charset val="134"/>
      <scheme val="minor"/>
    </font>
    <font>
      <sz val="9"/>
      <name val="SimSun"/>
      <family val="3"/>
      <charset val="134"/>
    </font>
    <font>
      <sz val="9"/>
      <name val="simhei"/>
    </font>
    <font>
      <b/>
      <sz val="15"/>
      <name val="宋体"/>
      <family val="3"/>
      <charset val="134"/>
    </font>
    <font>
      <sz val="11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color indexed="8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9"/>
      <name val="simhei"/>
      <family val="3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family val="3"/>
      <charset val="134"/>
    </font>
    <font>
      <sz val="12"/>
      <color indexed="8"/>
      <name val="方正黑体简体"/>
      <charset val="134"/>
    </font>
    <font>
      <sz val="9"/>
      <name val="Hiragino Sans GB"/>
      <family val="1"/>
    </font>
    <font>
      <b/>
      <sz val="9"/>
      <name val="Hiragino Sans GB"/>
      <family val="1"/>
    </font>
    <font>
      <sz val="12"/>
      <name val="宋体"/>
      <family val="3"/>
      <charset val="134"/>
    </font>
    <font>
      <sz val="26"/>
      <name val="方正小标宋简体"/>
      <charset val="134"/>
    </font>
    <font>
      <sz val="40"/>
      <name val="方正大标宋简体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FFFFFF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rgb="FFFFFFFF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/>
    </xf>
    <xf numFmtId="0" fontId="10" fillId="0" borderId="1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12" fillId="0" borderId="4" xfId="0" applyFont="1" applyFill="1" applyBorder="1" applyAlignment="1">
      <alignment horizontal="center" vertical="center"/>
    </xf>
    <xf numFmtId="0" fontId="10" fillId="0" borderId="6" xfId="0" applyFont="1" applyBorder="1" applyAlignment="1">
      <alignment vertical="center" wrapText="1"/>
    </xf>
    <xf numFmtId="0" fontId="9" fillId="0" borderId="6" xfId="0" applyFont="1" applyBorder="1">
      <alignment vertical="center"/>
    </xf>
    <xf numFmtId="0" fontId="8" fillId="0" borderId="4" xfId="0" applyFont="1" applyFill="1" applyBorder="1" applyAlignment="1">
      <alignment horizontal="left" vertical="center"/>
    </xf>
    <xf numFmtId="0" fontId="10" fillId="0" borderId="7" xfId="0" applyFont="1" applyBorder="1">
      <alignment vertical="center"/>
    </xf>
    <xf numFmtId="0" fontId="13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4" fontId="12" fillId="0" borderId="4" xfId="0" applyNumberFormat="1" applyFont="1" applyFill="1" applyBorder="1" applyAlignment="1">
      <alignment horizontal="right" vertical="center"/>
    </xf>
    <xf numFmtId="4" fontId="8" fillId="0" borderId="4" xfId="0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10" fillId="0" borderId="9" xfId="0" applyFont="1" applyBorder="1">
      <alignment vertical="center"/>
    </xf>
    <xf numFmtId="0" fontId="10" fillId="0" borderId="9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0" fillId="0" borderId="1" xfId="0" applyFont="1" applyFill="1" applyBorder="1">
      <alignment vertical="center"/>
    </xf>
    <xf numFmtId="0" fontId="10" fillId="0" borderId="5" xfId="0" applyFont="1" applyFill="1" applyBorder="1">
      <alignment vertical="center"/>
    </xf>
    <xf numFmtId="0" fontId="8" fillId="0" borderId="5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vertical="center" wrapText="1"/>
    </xf>
    <xf numFmtId="0" fontId="9" fillId="0" borderId="6" xfId="0" applyFont="1" applyFill="1" applyBorder="1">
      <alignment vertical="center"/>
    </xf>
    <xf numFmtId="0" fontId="10" fillId="0" borderId="7" xfId="0" applyFont="1" applyFill="1" applyBorder="1">
      <alignment vertical="center"/>
    </xf>
    <xf numFmtId="0" fontId="10" fillId="0" borderId="7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10" fillId="0" borderId="6" xfId="0" applyFont="1" applyFill="1" applyBorder="1">
      <alignment vertical="center"/>
    </xf>
    <xf numFmtId="0" fontId="8" fillId="0" borderId="5" xfId="0" applyFont="1" applyFill="1" applyBorder="1" applyAlignment="1">
      <alignment horizontal="center" vertical="center"/>
    </xf>
    <xf numFmtId="0" fontId="10" fillId="0" borderId="8" xfId="0" applyFont="1" applyFill="1" applyBorder="1">
      <alignment vertical="center"/>
    </xf>
    <xf numFmtId="0" fontId="10" fillId="0" borderId="9" xfId="0" applyFont="1" applyFill="1" applyBorder="1">
      <alignment vertical="center"/>
    </xf>
    <xf numFmtId="0" fontId="10" fillId="0" borderId="9" xfId="0" applyFont="1" applyFill="1" applyBorder="1" applyAlignment="1">
      <alignment vertical="center" wrapText="1"/>
    </xf>
    <xf numFmtId="0" fontId="9" fillId="0" borderId="9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14" fillId="0" borderId="1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right" vertical="center" wrapText="1"/>
    </xf>
    <xf numFmtId="0" fontId="8" fillId="0" borderId="5" xfId="0" applyFont="1" applyFill="1" applyBorder="1" applyAlignment="1">
      <alignment horizontal="right" vertical="center"/>
    </xf>
    <xf numFmtId="0" fontId="14" fillId="0" borderId="9" xfId="0" applyFont="1" applyFill="1" applyBorder="1" applyAlignment="1">
      <alignment vertical="center" wrapText="1"/>
    </xf>
    <xf numFmtId="0" fontId="14" fillId="0" borderId="10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 wrapText="1"/>
    </xf>
    <xf numFmtId="0" fontId="14" fillId="0" borderId="6" xfId="0" applyFont="1" applyFill="1" applyBorder="1" applyAlignment="1">
      <alignment vertical="center" wrapText="1"/>
    </xf>
    <xf numFmtId="0" fontId="14" fillId="0" borderId="8" xfId="0" applyFont="1" applyFill="1" applyBorder="1" applyAlignment="1">
      <alignment vertical="center" wrapText="1"/>
    </xf>
    <xf numFmtId="0" fontId="15" fillId="0" borderId="6" xfId="0" applyFont="1" applyFill="1" applyBorder="1">
      <alignment vertical="center"/>
    </xf>
    <xf numFmtId="0" fontId="14" fillId="0" borderId="1" xfId="0" applyFont="1" applyFill="1" applyBorder="1">
      <alignment vertical="center"/>
    </xf>
    <xf numFmtId="0" fontId="14" fillId="0" borderId="6" xfId="0" applyFont="1" applyFill="1" applyBorder="1">
      <alignment vertical="center"/>
    </xf>
    <xf numFmtId="0" fontId="14" fillId="0" borderId="7" xfId="0" applyFont="1" applyFill="1" applyBorder="1">
      <alignment vertical="center"/>
    </xf>
    <xf numFmtId="0" fontId="15" fillId="0" borderId="1" xfId="0" applyFont="1" applyFill="1" applyBorder="1" applyAlignment="1">
      <alignment horizontal="right" vertical="center"/>
    </xf>
    <xf numFmtId="0" fontId="14" fillId="0" borderId="11" xfId="0" applyFont="1" applyFill="1" applyBorder="1" applyAlignment="1">
      <alignment vertical="center" wrapText="1"/>
    </xf>
    <xf numFmtId="0" fontId="15" fillId="0" borderId="0" xfId="0" applyFont="1" applyFill="1" applyAlignment="1">
      <alignment vertical="center"/>
    </xf>
    <xf numFmtId="0" fontId="14" fillId="0" borderId="1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7" fillId="0" borderId="0" xfId="0" applyFont="1" applyFill="1">
      <alignment vertical="center"/>
    </xf>
    <xf numFmtId="0" fontId="2" fillId="0" borderId="6" xfId="0" applyFont="1" applyFill="1" applyBorder="1">
      <alignment vertical="center"/>
    </xf>
    <xf numFmtId="0" fontId="18" fillId="0" borderId="6" xfId="0" applyFont="1" applyFill="1" applyBorder="1" applyAlignment="1">
      <alignment vertical="center" wrapText="1"/>
    </xf>
    <xf numFmtId="0" fontId="18" fillId="0" borderId="4" xfId="0" applyFont="1" applyFill="1" applyBorder="1" applyAlignment="1">
      <alignment vertical="center" wrapText="1"/>
    </xf>
    <xf numFmtId="0" fontId="19" fillId="0" borderId="6" xfId="0" applyFont="1" applyFill="1" applyBorder="1" applyAlignment="1">
      <alignment vertical="center" wrapText="1"/>
    </xf>
    <xf numFmtId="0" fontId="18" fillId="0" borderId="7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vertical="center" wrapText="1"/>
    </xf>
    <xf numFmtId="0" fontId="19" fillId="0" borderId="9" xfId="0" applyFont="1" applyFill="1" applyBorder="1" applyAlignment="1">
      <alignment vertical="center" wrapText="1"/>
    </xf>
    <xf numFmtId="0" fontId="20" fillId="0" borderId="0" xfId="0" applyFont="1" applyFill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0" fillId="0" borderId="6" xfId="0" applyFont="1" applyFill="1" applyBorder="1">
      <alignment vertical="center"/>
    </xf>
    <xf numFmtId="49" fontId="0" fillId="0" borderId="13" xfId="0" applyNumberFormat="1" applyFont="1" applyFill="1" applyBorder="1" applyAlignment="1" applyProtection="1">
      <alignment horizontal="left" vertical="center" wrapText="1"/>
    </xf>
    <xf numFmtId="49" fontId="0" fillId="0" borderId="4" xfId="0" applyNumberFormat="1" applyFont="1" applyFill="1" applyBorder="1" applyAlignment="1" applyProtection="1">
      <alignment horizontal="left" vertical="center" wrapText="1"/>
    </xf>
    <xf numFmtId="49" fontId="0" fillId="0" borderId="14" xfId="0" applyNumberFormat="1" applyFont="1" applyFill="1" applyBorder="1" applyAlignment="1" applyProtection="1">
      <alignment horizontal="left" vertical="center" wrapText="1"/>
    </xf>
    <xf numFmtId="176" fontId="0" fillId="0" borderId="14" xfId="0" applyNumberFormat="1" applyFont="1" applyFill="1" applyBorder="1" applyAlignment="1" applyProtection="1">
      <alignment horizontal="left" vertical="center" wrapText="1"/>
    </xf>
    <xf numFmtId="49" fontId="1" fillId="0" borderId="14" xfId="0" applyNumberFormat="1" applyFont="1" applyFill="1" applyBorder="1" applyAlignment="1" applyProtection="1">
      <alignment horizontal="left" vertical="center" wrapText="1"/>
    </xf>
    <xf numFmtId="176" fontId="1" fillId="0" borderId="14" xfId="0" applyNumberFormat="1" applyFont="1" applyFill="1" applyBorder="1" applyAlignment="1" applyProtection="1">
      <alignment horizontal="left" vertical="center" wrapText="1"/>
    </xf>
    <xf numFmtId="49" fontId="1" fillId="0" borderId="13" xfId="0" applyNumberFormat="1" applyFont="1" applyFill="1" applyBorder="1" applyAlignment="1" applyProtection="1">
      <alignment horizontal="left" vertical="center" wrapText="1"/>
    </xf>
    <xf numFmtId="49" fontId="1" fillId="0" borderId="4" xfId="0" applyNumberFormat="1" applyFont="1" applyFill="1" applyBorder="1" applyAlignment="1" applyProtection="1">
      <alignment horizontal="left" vertical="center" wrapText="1"/>
    </xf>
    <xf numFmtId="176" fontId="0" fillId="0" borderId="4" xfId="0" applyNumberFormat="1" applyFont="1" applyFill="1" applyBorder="1" applyAlignment="1" applyProtection="1">
      <alignment horizontal="left" vertical="center" wrapText="1"/>
    </xf>
    <xf numFmtId="176" fontId="1" fillId="0" borderId="4" xfId="0" applyNumberFormat="1" applyFont="1" applyFill="1" applyBorder="1" applyAlignment="1" applyProtection="1">
      <alignment horizontal="left" vertical="center" wrapText="1"/>
    </xf>
    <xf numFmtId="0" fontId="12" fillId="0" borderId="4" xfId="0" applyFont="1" applyFill="1" applyBorder="1" applyAlignment="1">
      <alignment horizontal="center" vertical="center"/>
    </xf>
    <xf numFmtId="0" fontId="10" fillId="0" borderId="6" xfId="0" applyFont="1" applyFill="1" applyBorder="1">
      <alignment vertical="center"/>
    </xf>
    <xf numFmtId="0" fontId="0" fillId="0" borderId="4" xfId="0" applyFont="1" applyFill="1" applyBorder="1">
      <alignment vertical="center"/>
    </xf>
    <xf numFmtId="176" fontId="0" fillId="0" borderId="15" xfId="0" applyNumberFormat="1" applyFont="1" applyFill="1" applyBorder="1" applyAlignment="1" applyProtection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0" fillId="0" borderId="6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 wrapText="1"/>
    </xf>
    <xf numFmtId="4" fontId="10" fillId="0" borderId="4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176" fontId="1" fillId="0" borderId="15" xfId="0" applyNumberFormat="1" applyFont="1" applyFill="1" applyBorder="1" applyAlignment="1" applyProtection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externalLink" Target="externalLinks/externalLink9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29" Type="http://schemas.openxmlformats.org/officeDocument/2006/relationships/externalLink" Target="externalLinks/externalLink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8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28" Type="http://schemas.openxmlformats.org/officeDocument/2006/relationships/externalLink" Target="externalLinks/externalLink12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externalLink" Target="externalLinks/externalLink11.xml"/><Relationship Id="rId30" Type="http://schemas.openxmlformats.org/officeDocument/2006/relationships/externalLink" Target="externalLinks/externalLink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4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10112-/C:/Users/Administrator/Desktop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3-&#27719;&#24635;/E: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2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3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3"/>
  <sheetViews>
    <sheetView view="pageBreakPreview" zoomScaleSheetLayoutView="100" workbookViewId="0">
      <selection activeCell="A3" sqref="A3"/>
    </sheetView>
  </sheetViews>
  <sheetFormatPr defaultColWidth="9" defaultRowHeight="14.25"/>
  <cols>
    <col min="1" max="1" width="123.125" style="84" customWidth="1"/>
    <col min="2" max="16384" width="9" style="84"/>
  </cols>
  <sheetData>
    <row r="1" spans="1:1" ht="165" customHeight="1">
      <c r="A1" s="86" t="s">
        <v>212</v>
      </c>
    </row>
    <row r="2" spans="1:1" ht="75" customHeight="1">
      <c r="A2" s="85" t="s">
        <v>0</v>
      </c>
    </row>
    <row r="3" spans="1:1" ht="75" customHeight="1">
      <c r="A3" s="85"/>
    </row>
  </sheetData>
  <phoneticPr fontId="23" type="noConversion"/>
  <printOptions horizontalCentered="1"/>
  <pageMargins left="0.59027777777777801" right="0.59027777777777801" top="2.75555555555556" bottom="0.78680555555555598" header="0.5" footer="0.5"/>
  <pageSetup paperSize="9" scale="7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7"/>
  <sheetViews>
    <sheetView workbookViewId="0">
      <pane ySplit="5" topLeftCell="A6" activePane="bottomLeft" state="frozen"/>
      <selection pane="bottomLeft" activeCell="J14" sqref="J14"/>
    </sheetView>
  </sheetViews>
  <sheetFormatPr defaultColWidth="10" defaultRowHeight="13.5"/>
  <cols>
    <col min="1" max="1" width="1.5" style="36" customWidth="1"/>
    <col min="2" max="4" width="6.625" style="36" customWidth="1"/>
    <col min="5" max="5" width="26.625" style="36" customWidth="1"/>
    <col min="6" max="6" width="48.625" style="36" customWidth="1"/>
    <col min="7" max="7" width="26.625" style="36" customWidth="1"/>
    <col min="8" max="8" width="1.5" style="36" customWidth="1"/>
    <col min="9" max="10" width="9.75" style="36" customWidth="1"/>
    <col min="11" max="16384" width="10" style="36"/>
  </cols>
  <sheetData>
    <row r="1" spans="1:8" ht="24.95" customHeight="1">
      <c r="A1" s="37"/>
      <c r="B1" s="2" t="s">
        <v>146</v>
      </c>
      <c r="C1" s="2"/>
      <c r="D1" s="2"/>
      <c r="E1" s="44"/>
      <c r="F1" s="44"/>
      <c r="G1" s="45" t="s">
        <v>147</v>
      </c>
      <c r="H1" s="46"/>
    </row>
    <row r="2" spans="1:8" ht="22.9" customHeight="1">
      <c r="A2" s="37"/>
      <c r="B2" s="106" t="s">
        <v>148</v>
      </c>
      <c r="C2" s="106"/>
      <c r="D2" s="106"/>
      <c r="E2" s="106"/>
      <c r="F2" s="106"/>
      <c r="G2" s="106"/>
      <c r="H2" s="46" t="s">
        <v>2</v>
      </c>
    </row>
    <row r="3" spans="1:8" ht="19.5" customHeight="1">
      <c r="A3" s="38"/>
      <c r="B3" s="107" t="s">
        <v>295</v>
      </c>
      <c r="C3" s="107"/>
      <c r="D3" s="107"/>
      <c r="E3" s="107"/>
      <c r="F3" s="107"/>
      <c r="G3" s="47" t="s">
        <v>4</v>
      </c>
      <c r="H3" s="48"/>
    </row>
    <row r="4" spans="1:8" ht="24.4" customHeight="1">
      <c r="A4" s="40"/>
      <c r="B4" s="104" t="s">
        <v>79</v>
      </c>
      <c r="C4" s="104"/>
      <c r="D4" s="104"/>
      <c r="E4" s="104" t="s">
        <v>69</v>
      </c>
      <c r="F4" s="104" t="s">
        <v>70</v>
      </c>
      <c r="G4" s="104" t="s">
        <v>149</v>
      </c>
      <c r="H4" s="49"/>
    </row>
    <row r="5" spans="1:8" ht="24.4" customHeight="1">
      <c r="A5" s="40"/>
      <c r="B5" s="19" t="s">
        <v>80</v>
      </c>
      <c r="C5" s="19" t="s">
        <v>81</v>
      </c>
      <c r="D5" s="19" t="s">
        <v>82</v>
      </c>
      <c r="E5" s="104"/>
      <c r="F5" s="104"/>
      <c r="G5" s="104"/>
      <c r="H5" s="50"/>
    </row>
    <row r="6" spans="1:8" ht="22.9" customHeight="1">
      <c r="A6" s="41"/>
      <c r="B6" s="101"/>
      <c r="C6" s="101"/>
      <c r="D6" s="101"/>
      <c r="E6" s="87"/>
      <c r="F6" s="19" t="s">
        <v>71</v>
      </c>
      <c r="G6" s="26"/>
      <c r="H6" s="51"/>
    </row>
    <row r="7" spans="1:8" ht="22.9" customHeight="1">
      <c r="A7" s="41"/>
      <c r="B7" s="90" t="s">
        <v>215</v>
      </c>
      <c r="C7" s="90" t="s">
        <v>216</v>
      </c>
      <c r="D7" s="96" t="s">
        <v>406</v>
      </c>
      <c r="E7" s="99">
        <v>712001</v>
      </c>
      <c r="F7" s="134" t="s">
        <v>404</v>
      </c>
      <c r="G7" s="26">
        <v>5.48</v>
      </c>
      <c r="H7" s="51"/>
    </row>
    <row r="8" spans="1:8" ht="22.9" customHeight="1">
      <c r="A8" s="41"/>
      <c r="B8" s="90" t="s">
        <v>215</v>
      </c>
      <c r="C8" s="90" t="s">
        <v>216</v>
      </c>
      <c r="D8" s="96" t="s">
        <v>403</v>
      </c>
      <c r="E8" s="87">
        <v>712001</v>
      </c>
      <c r="F8" s="134" t="s">
        <v>405</v>
      </c>
      <c r="G8" s="26">
        <v>6.2</v>
      </c>
      <c r="H8" s="51"/>
    </row>
    <row r="9" spans="1:8" ht="22.9" customHeight="1">
      <c r="A9" s="41"/>
      <c r="B9" s="90" t="s">
        <v>215</v>
      </c>
      <c r="C9" s="90" t="s">
        <v>218</v>
      </c>
      <c r="D9" s="90" t="s">
        <v>220</v>
      </c>
      <c r="E9" s="87">
        <v>712001</v>
      </c>
      <c r="F9" s="102" t="s">
        <v>233</v>
      </c>
      <c r="G9" s="26">
        <v>80</v>
      </c>
      <c r="H9" s="51"/>
    </row>
    <row r="10" spans="1:8" ht="22.9" customHeight="1">
      <c r="A10" s="41"/>
      <c r="B10" s="90" t="s">
        <v>215</v>
      </c>
      <c r="C10" s="90" t="s">
        <v>220</v>
      </c>
      <c r="D10" s="90" t="s">
        <v>220</v>
      </c>
      <c r="E10" s="87">
        <v>712001</v>
      </c>
      <c r="F10" s="102" t="s">
        <v>325</v>
      </c>
      <c r="G10" s="26">
        <v>126.85</v>
      </c>
      <c r="H10" s="51"/>
    </row>
    <row r="11" spans="1:8" ht="22.9" customHeight="1">
      <c r="A11" s="41"/>
      <c r="B11" s="90" t="s">
        <v>224</v>
      </c>
      <c r="C11" s="90" t="s">
        <v>225</v>
      </c>
      <c r="D11" s="90" t="s">
        <v>226</v>
      </c>
      <c r="E11" s="87">
        <v>712001</v>
      </c>
      <c r="F11" s="102" t="s">
        <v>238</v>
      </c>
      <c r="G11" s="26">
        <v>178.47</v>
      </c>
      <c r="H11" s="51"/>
    </row>
    <row r="12" spans="1:8" ht="22.9" customHeight="1">
      <c r="A12" s="41"/>
      <c r="B12" s="19"/>
      <c r="C12" s="19"/>
      <c r="D12" s="19"/>
      <c r="E12" s="19"/>
      <c r="F12" s="19"/>
      <c r="G12" s="26"/>
      <c r="H12" s="51"/>
    </row>
    <row r="13" spans="1:8" ht="22.9" customHeight="1">
      <c r="A13" s="40"/>
      <c r="B13" s="22"/>
      <c r="C13" s="22"/>
      <c r="D13" s="22"/>
      <c r="E13" s="22"/>
      <c r="F13" s="22" t="s">
        <v>21</v>
      </c>
      <c r="G13" s="27"/>
      <c r="H13" s="49"/>
    </row>
    <row r="14" spans="1:8" ht="22.9" customHeight="1">
      <c r="A14" s="40"/>
      <c r="B14" s="22"/>
      <c r="C14" s="22"/>
      <c r="D14" s="22"/>
      <c r="E14" s="22"/>
      <c r="F14" s="22" t="s">
        <v>21</v>
      </c>
      <c r="G14" s="27"/>
      <c r="H14" s="49"/>
    </row>
    <row r="15" spans="1:8" ht="22.9" customHeight="1">
      <c r="A15" s="40"/>
      <c r="B15" s="22"/>
      <c r="C15" s="22"/>
      <c r="D15" s="22"/>
      <c r="E15" s="22"/>
      <c r="F15" s="22" t="s">
        <v>83</v>
      </c>
      <c r="G15" s="27"/>
      <c r="H15" s="50"/>
    </row>
    <row r="16" spans="1:8" ht="22.9" customHeight="1">
      <c r="A16" s="40"/>
      <c r="B16" s="22"/>
      <c r="C16" s="22"/>
      <c r="D16" s="22"/>
      <c r="E16" s="22"/>
      <c r="F16" s="22" t="s">
        <v>150</v>
      </c>
      <c r="G16" s="27"/>
      <c r="H16" s="50"/>
    </row>
    <row r="17" spans="1:8" ht="9.75" customHeight="1">
      <c r="A17" s="42"/>
      <c r="B17" s="43"/>
      <c r="C17" s="43"/>
      <c r="D17" s="43"/>
      <c r="E17" s="43"/>
      <c r="F17" s="42"/>
      <c r="G17" s="42"/>
      <c r="H17" s="52"/>
    </row>
  </sheetData>
  <mergeCells count="6">
    <mergeCell ref="B2:G2"/>
    <mergeCell ref="B3:F3"/>
    <mergeCell ref="B4:D4"/>
    <mergeCell ref="E4:E5"/>
    <mergeCell ref="F4:F5"/>
    <mergeCell ref="G4:G5"/>
  </mergeCells>
  <phoneticPr fontId="23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tabSelected="1" workbookViewId="0">
      <pane ySplit="6" topLeftCell="A7" activePane="bottomLeft" state="frozen"/>
      <selection pane="bottomLeft" activeCell="E15" sqref="E15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spans="1:10" ht="24.95" customHeight="1">
      <c r="A1" s="16"/>
      <c r="B1" s="2" t="s">
        <v>151</v>
      </c>
      <c r="C1" s="24"/>
      <c r="D1" s="25"/>
      <c r="E1" s="25"/>
      <c r="F1" s="25"/>
      <c r="G1" s="25"/>
      <c r="H1" s="25"/>
      <c r="I1" s="28" t="s">
        <v>152</v>
      </c>
      <c r="J1" s="18"/>
    </row>
    <row r="2" spans="1:10" ht="22.9" customHeight="1">
      <c r="A2" s="16"/>
      <c r="B2" s="113" t="s">
        <v>153</v>
      </c>
      <c r="C2" s="113"/>
      <c r="D2" s="113"/>
      <c r="E2" s="113"/>
      <c r="F2" s="113"/>
      <c r="G2" s="113"/>
      <c r="H2" s="113"/>
      <c r="I2" s="113"/>
      <c r="J2" s="18" t="s">
        <v>2</v>
      </c>
    </row>
    <row r="3" spans="1:10" ht="19.5" customHeight="1">
      <c r="A3" s="17"/>
      <c r="B3" s="114" t="s">
        <v>295</v>
      </c>
      <c r="C3" s="114"/>
      <c r="D3" s="29"/>
      <c r="E3" s="29"/>
      <c r="F3" s="29"/>
      <c r="G3" s="29"/>
      <c r="H3" s="29"/>
      <c r="I3" s="29" t="s">
        <v>4</v>
      </c>
      <c r="J3" s="30"/>
    </row>
    <row r="4" spans="1:10" ht="24.4" customHeight="1">
      <c r="A4" s="18"/>
      <c r="B4" s="104" t="s">
        <v>154</v>
      </c>
      <c r="C4" s="104" t="s">
        <v>70</v>
      </c>
      <c r="D4" s="104" t="s">
        <v>155</v>
      </c>
      <c r="E4" s="104"/>
      <c r="F4" s="104"/>
      <c r="G4" s="104"/>
      <c r="H4" s="104"/>
      <c r="I4" s="104"/>
      <c r="J4" s="31"/>
    </row>
    <row r="5" spans="1:10" ht="24.4" customHeight="1">
      <c r="A5" s="20"/>
      <c r="B5" s="104"/>
      <c r="C5" s="104"/>
      <c r="D5" s="104" t="s">
        <v>58</v>
      </c>
      <c r="E5" s="108" t="s">
        <v>156</v>
      </c>
      <c r="F5" s="104" t="s">
        <v>157</v>
      </c>
      <c r="G5" s="104"/>
      <c r="H5" s="104"/>
      <c r="I5" s="104" t="s">
        <v>158</v>
      </c>
      <c r="J5" s="31"/>
    </row>
    <row r="6" spans="1:10" ht="24.4" customHeight="1">
      <c r="A6" s="20"/>
      <c r="B6" s="104"/>
      <c r="C6" s="104"/>
      <c r="D6" s="104"/>
      <c r="E6" s="108"/>
      <c r="F6" s="19" t="s">
        <v>134</v>
      </c>
      <c r="G6" s="19" t="s">
        <v>159</v>
      </c>
      <c r="H6" s="19" t="s">
        <v>160</v>
      </c>
      <c r="I6" s="104"/>
      <c r="J6" s="32"/>
    </row>
    <row r="7" spans="1:10" ht="22.9" customHeight="1">
      <c r="A7" s="21"/>
      <c r="B7" s="19"/>
      <c r="C7" s="19" t="s">
        <v>71</v>
      </c>
      <c r="D7" s="26"/>
      <c r="E7" s="26"/>
      <c r="F7" s="26"/>
      <c r="G7" s="26"/>
      <c r="H7" s="26"/>
      <c r="I7" s="26"/>
      <c r="J7" s="33"/>
    </row>
    <row r="8" spans="1:10" ht="22.9" customHeight="1">
      <c r="A8" s="21"/>
      <c r="B8" s="55">
        <v>712001</v>
      </c>
      <c r="C8" s="55" t="s">
        <v>326</v>
      </c>
      <c r="D8" s="27">
        <f>E8+F8+I8</f>
        <v>31.869999999999997</v>
      </c>
      <c r="E8" s="27">
        <v>0</v>
      </c>
      <c r="F8" s="27">
        <f>G8+H8</f>
        <v>20</v>
      </c>
      <c r="G8" s="27">
        <v>0</v>
      </c>
      <c r="H8" s="27">
        <v>20</v>
      </c>
      <c r="I8" s="27">
        <v>11.87</v>
      </c>
      <c r="J8" s="33"/>
    </row>
    <row r="9" spans="1:10" ht="22.9" customHeight="1">
      <c r="A9" s="21"/>
      <c r="B9" s="33"/>
    </row>
    <row r="10" spans="1:10" ht="22.9" customHeight="1">
      <c r="A10" s="21"/>
      <c r="B10" s="33"/>
    </row>
    <row r="11" spans="1:10" ht="22.9" customHeight="1">
      <c r="A11" s="21"/>
      <c r="B11" s="33"/>
    </row>
    <row r="12" spans="1:10" ht="22.9" customHeight="1">
      <c r="A12" s="21"/>
      <c r="B12" s="33"/>
    </row>
    <row r="13" spans="1:10" ht="22.9" customHeight="1">
      <c r="A13" s="21"/>
      <c r="B13" s="33"/>
    </row>
    <row r="14" spans="1:10" ht="22.9" customHeight="1">
      <c r="A14" s="21"/>
      <c r="B14" s="33"/>
    </row>
    <row r="15" spans="1:10" ht="22.9" customHeight="1">
      <c r="A15" s="21"/>
      <c r="B15" s="33"/>
    </row>
    <row r="16" spans="1:10" ht="22.9" customHeight="1">
      <c r="A16" s="21"/>
      <c r="B16" s="3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3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workbookViewId="0">
      <pane ySplit="6" topLeftCell="A8" activePane="bottomLeft" state="frozen"/>
      <selection pane="bottomLeft" activeCell="B3" sqref="B3:F3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spans="1:10" ht="24.95" customHeight="1">
      <c r="A1" s="16"/>
      <c r="B1" s="2" t="s">
        <v>161</v>
      </c>
      <c r="C1" s="2"/>
      <c r="D1" s="2"/>
      <c r="E1" s="24"/>
      <c r="F1" s="24"/>
      <c r="G1" s="25"/>
      <c r="H1" s="25"/>
      <c r="I1" s="28" t="s">
        <v>162</v>
      </c>
      <c r="J1" s="18"/>
    </row>
    <row r="2" spans="1:10" ht="22.9" customHeight="1">
      <c r="A2" s="16"/>
      <c r="B2" s="113" t="s">
        <v>163</v>
      </c>
      <c r="C2" s="113"/>
      <c r="D2" s="113"/>
      <c r="E2" s="113"/>
      <c r="F2" s="113"/>
      <c r="G2" s="113"/>
      <c r="H2" s="113"/>
      <c r="I2" s="113"/>
      <c r="J2" s="18" t="s">
        <v>2</v>
      </c>
    </row>
    <row r="3" spans="1:10" ht="19.5" customHeight="1">
      <c r="A3" s="17"/>
      <c r="B3" s="114" t="s">
        <v>295</v>
      </c>
      <c r="C3" s="114"/>
      <c r="D3" s="114"/>
      <c r="E3" s="114"/>
      <c r="F3" s="114"/>
      <c r="G3" s="17"/>
      <c r="H3" s="17"/>
      <c r="I3" s="29" t="s">
        <v>4</v>
      </c>
      <c r="J3" s="30"/>
    </row>
    <row r="4" spans="1:10" ht="24.4" customHeight="1">
      <c r="A4" s="18"/>
      <c r="B4" s="104" t="s">
        <v>7</v>
      </c>
      <c r="C4" s="104"/>
      <c r="D4" s="104"/>
      <c r="E4" s="104"/>
      <c r="F4" s="104"/>
      <c r="G4" s="104" t="s">
        <v>164</v>
      </c>
      <c r="H4" s="104"/>
      <c r="I4" s="104"/>
      <c r="J4" s="31"/>
    </row>
    <row r="5" spans="1:10" ht="24.4" customHeight="1">
      <c r="A5" s="20"/>
      <c r="B5" s="104" t="s">
        <v>79</v>
      </c>
      <c r="C5" s="104"/>
      <c r="D5" s="104"/>
      <c r="E5" s="104" t="s">
        <v>69</v>
      </c>
      <c r="F5" s="104" t="s">
        <v>70</v>
      </c>
      <c r="G5" s="104" t="s">
        <v>58</v>
      </c>
      <c r="H5" s="104" t="s">
        <v>75</v>
      </c>
      <c r="I5" s="104" t="s">
        <v>76</v>
      </c>
      <c r="J5" s="31"/>
    </row>
    <row r="6" spans="1:10" ht="24.4" customHeight="1">
      <c r="A6" s="20"/>
      <c r="B6" s="19" t="s">
        <v>80</v>
      </c>
      <c r="C6" s="19" t="s">
        <v>81</v>
      </c>
      <c r="D6" s="19" t="s">
        <v>82</v>
      </c>
      <c r="E6" s="104"/>
      <c r="F6" s="104"/>
      <c r="G6" s="104"/>
      <c r="H6" s="104"/>
      <c r="I6" s="104"/>
      <c r="J6" s="32"/>
    </row>
    <row r="7" spans="1:10" ht="22.9" customHeight="1">
      <c r="A7" s="21"/>
      <c r="B7" s="19"/>
      <c r="C7" s="19"/>
      <c r="D7" s="19"/>
      <c r="E7" s="19"/>
      <c r="F7" s="19" t="s">
        <v>71</v>
      </c>
      <c r="G7" s="26"/>
      <c r="H7" s="26"/>
      <c r="I7" s="26"/>
      <c r="J7" s="33"/>
    </row>
    <row r="8" spans="1:10" ht="22.9" customHeight="1">
      <c r="A8" s="21"/>
      <c r="B8" s="19"/>
      <c r="C8" s="19"/>
      <c r="D8" s="19"/>
      <c r="E8" s="19"/>
      <c r="F8" s="19"/>
      <c r="G8" s="26"/>
      <c r="H8" s="26"/>
      <c r="I8" s="26"/>
      <c r="J8" s="33"/>
    </row>
    <row r="9" spans="1:10" ht="22.9" customHeight="1">
      <c r="A9" s="21"/>
      <c r="B9" s="19"/>
      <c r="C9" s="19"/>
      <c r="D9" s="19"/>
      <c r="E9" s="19"/>
      <c r="F9" s="19"/>
      <c r="G9" s="26"/>
      <c r="H9" s="26"/>
      <c r="I9" s="26"/>
      <c r="J9" s="33"/>
    </row>
    <row r="10" spans="1:10" ht="22.9" customHeight="1">
      <c r="A10" s="21"/>
      <c r="B10" s="19"/>
      <c r="C10" s="19"/>
      <c r="D10" s="19"/>
      <c r="E10" s="19"/>
      <c r="F10" s="19"/>
      <c r="G10" s="26"/>
      <c r="H10" s="26"/>
      <c r="I10" s="26"/>
      <c r="J10" s="33"/>
    </row>
    <row r="11" spans="1:10" ht="22.9" customHeight="1">
      <c r="A11" s="21"/>
      <c r="B11" s="19"/>
      <c r="C11" s="19"/>
      <c r="D11" s="19"/>
      <c r="E11" s="19"/>
      <c r="F11" s="19"/>
      <c r="G11" s="26"/>
      <c r="H11" s="26"/>
      <c r="I11" s="26"/>
      <c r="J11" s="33"/>
    </row>
    <row r="12" spans="1:10" ht="22.9" customHeight="1">
      <c r="A12" s="21"/>
      <c r="B12" s="19"/>
      <c r="C12" s="19"/>
      <c r="D12" s="19"/>
      <c r="E12" s="19"/>
      <c r="F12" s="19"/>
      <c r="G12" s="26"/>
      <c r="H12" s="26"/>
      <c r="I12" s="26"/>
      <c r="J12" s="33"/>
    </row>
    <row r="13" spans="1:10" ht="22.9" customHeight="1">
      <c r="A13" s="21"/>
      <c r="B13" s="19"/>
      <c r="C13" s="19"/>
      <c r="D13" s="19"/>
      <c r="E13" s="19"/>
      <c r="F13" s="19"/>
      <c r="G13" s="26"/>
      <c r="H13" s="26"/>
      <c r="I13" s="26"/>
      <c r="J13" s="33"/>
    </row>
    <row r="14" spans="1:10" ht="22.9" customHeight="1">
      <c r="A14" s="21"/>
      <c r="B14" s="19"/>
      <c r="C14" s="19"/>
      <c r="D14" s="19"/>
      <c r="E14" s="19"/>
      <c r="F14" s="19"/>
      <c r="G14" s="26"/>
      <c r="H14" s="26"/>
      <c r="I14" s="26"/>
      <c r="J14" s="33"/>
    </row>
    <row r="15" spans="1:10" ht="22.9" customHeight="1">
      <c r="A15" s="21"/>
      <c r="B15" s="19"/>
      <c r="C15" s="19"/>
      <c r="D15" s="19"/>
      <c r="E15" s="19"/>
      <c r="F15" s="19"/>
      <c r="G15" s="26"/>
      <c r="H15" s="26"/>
      <c r="I15" s="26"/>
      <c r="J15" s="33"/>
    </row>
    <row r="16" spans="1:10" ht="22.9" customHeight="1">
      <c r="A16" s="20"/>
      <c r="B16" s="22"/>
      <c r="C16" s="22"/>
      <c r="D16" s="22"/>
      <c r="E16" s="22"/>
      <c r="F16" s="22" t="s">
        <v>21</v>
      </c>
      <c r="G16" s="27"/>
      <c r="H16" s="27"/>
      <c r="I16" s="27"/>
      <c r="J16" s="31"/>
    </row>
    <row r="17" spans="1:10" ht="22.9" customHeight="1">
      <c r="A17" s="20"/>
      <c r="B17" s="22"/>
      <c r="C17" s="22"/>
      <c r="D17" s="22"/>
      <c r="E17" s="22"/>
      <c r="F17" s="22" t="s">
        <v>21</v>
      </c>
      <c r="G17" s="27"/>
      <c r="H17" s="27"/>
      <c r="I17" s="27"/>
      <c r="J17" s="31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23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workbookViewId="0">
      <pane ySplit="6" topLeftCell="A11" activePane="bottomLeft" state="frozen"/>
      <selection pane="bottomLeft" activeCell="B3" sqref="B3:C3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spans="1:10" ht="24.95" customHeight="1">
      <c r="A1" s="16"/>
      <c r="B1" s="2" t="s">
        <v>165</v>
      </c>
      <c r="C1" s="24"/>
      <c r="D1" s="25"/>
      <c r="E1" s="25"/>
      <c r="F1" s="25"/>
      <c r="G1" s="25"/>
      <c r="H1" s="25"/>
      <c r="I1" s="28" t="s">
        <v>166</v>
      </c>
      <c r="J1" s="18"/>
    </row>
    <row r="2" spans="1:10" ht="22.9" customHeight="1">
      <c r="A2" s="16"/>
      <c r="B2" s="113" t="s">
        <v>167</v>
      </c>
      <c r="C2" s="113"/>
      <c r="D2" s="113"/>
      <c r="E2" s="113"/>
      <c r="F2" s="113"/>
      <c r="G2" s="113"/>
      <c r="H2" s="113"/>
      <c r="I2" s="113"/>
      <c r="J2" s="18" t="s">
        <v>2</v>
      </c>
    </row>
    <row r="3" spans="1:10" ht="19.5" customHeight="1">
      <c r="A3" s="17"/>
      <c r="B3" s="114" t="s">
        <v>295</v>
      </c>
      <c r="C3" s="114"/>
      <c r="D3" s="29"/>
      <c r="E3" s="29"/>
      <c r="F3" s="29"/>
      <c r="G3" s="29"/>
      <c r="H3" s="29"/>
      <c r="I3" s="29" t="s">
        <v>4</v>
      </c>
      <c r="J3" s="30"/>
    </row>
    <row r="4" spans="1:10" ht="24.4" customHeight="1">
      <c r="A4" s="18"/>
      <c r="B4" s="104" t="s">
        <v>154</v>
      </c>
      <c r="C4" s="104" t="s">
        <v>70</v>
      </c>
      <c r="D4" s="104" t="s">
        <v>155</v>
      </c>
      <c r="E4" s="104"/>
      <c r="F4" s="104"/>
      <c r="G4" s="104"/>
      <c r="H4" s="104"/>
      <c r="I4" s="104"/>
      <c r="J4" s="31"/>
    </row>
    <row r="5" spans="1:10" ht="24.4" customHeight="1">
      <c r="A5" s="20"/>
      <c r="B5" s="104"/>
      <c r="C5" s="104"/>
      <c r="D5" s="104" t="s">
        <v>58</v>
      </c>
      <c r="E5" s="108" t="s">
        <v>156</v>
      </c>
      <c r="F5" s="104" t="s">
        <v>157</v>
      </c>
      <c r="G5" s="104"/>
      <c r="H5" s="104"/>
      <c r="I5" s="104" t="s">
        <v>158</v>
      </c>
      <c r="J5" s="31"/>
    </row>
    <row r="6" spans="1:10" ht="24.4" customHeight="1">
      <c r="A6" s="20"/>
      <c r="B6" s="104"/>
      <c r="C6" s="104"/>
      <c r="D6" s="104"/>
      <c r="E6" s="108"/>
      <c r="F6" s="19" t="s">
        <v>134</v>
      </c>
      <c r="G6" s="19" t="s">
        <v>159</v>
      </c>
      <c r="H6" s="19" t="s">
        <v>160</v>
      </c>
      <c r="I6" s="104"/>
      <c r="J6" s="32"/>
    </row>
    <row r="7" spans="1:10" ht="22.9" customHeight="1">
      <c r="A7" s="21"/>
      <c r="B7" s="19"/>
      <c r="C7" s="19" t="s">
        <v>71</v>
      </c>
      <c r="D7" s="26"/>
      <c r="E7" s="26"/>
      <c r="F7" s="26"/>
      <c r="G7" s="26"/>
      <c r="H7" s="26"/>
      <c r="I7" s="26"/>
      <c r="J7" s="33"/>
    </row>
    <row r="8" spans="1:10" ht="22.9" customHeight="1">
      <c r="A8" s="21"/>
      <c r="B8" s="19"/>
      <c r="C8" s="19"/>
      <c r="D8" s="26"/>
      <c r="E8" s="26"/>
      <c r="F8" s="26"/>
      <c r="G8" s="26"/>
      <c r="H8" s="26"/>
      <c r="I8" s="26"/>
      <c r="J8" s="33"/>
    </row>
    <row r="9" spans="1:10" ht="22.9" customHeight="1">
      <c r="A9" s="21"/>
      <c r="B9" s="19"/>
      <c r="C9" s="19"/>
      <c r="D9" s="26"/>
      <c r="E9" s="26"/>
      <c r="F9" s="26"/>
      <c r="G9" s="26"/>
      <c r="H9" s="26"/>
      <c r="I9" s="26"/>
      <c r="J9" s="33"/>
    </row>
    <row r="10" spans="1:10" ht="22.9" customHeight="1">
      <c r="A10" s="21"/>
      <c r="B10" s="19"/>
      <c r="C10" s="19"/>
      <c r="D10" s="26"/>
      <c r="E10" s="26"/>
      <c r="F10" s="26"/>
      <c r="G10" s="26"/>
      <c r="H10" s="26"/>
      <c r="I10" s="26"/>
      <c r="J10" s="33"/>
    </row>
    <row r="11" spans="1:10" ht="22.9" customHeight="1">
      <c r="A11" s="21"/>
      <c r="B11" s="19"/>
      <c r="C11" s="19"/>
      <c r="D11" s="26"/>
      <c r="E11" s="26"/>
      <c r="F11" s="26"/>
      <c r="G11" s="26"/>
      <c r="H11" s="26"/>
      <c r="I11" s="26"/>
      <c r="J11" s="33"/>
    </row>
    <row r="12" spans="1:10" ht="22.9" customHeight="1">
      <c r="A12" s="21"/>
      <c r="B12" s="19"/>
      <c r="C12" s="19"/>
      <c r="D12" s="26"/>
      <c r="E12" s="26"/>
      <c r="F12" s="26"/>
      <c r="G12" s="26"/>
      <c r="H12" s="26"/>
      <c r="I12" s="26"/>
      <c r="J12" s="33"/>
    </row>
    <row r="13" spans="1:10" ht="22.9" customHeight="1">
      <c r="A13" s="21"/>
      <c r="B13" s="19"/>
      <c r="C13" s="19"/>
      <c r="D13" s="26"/>
      <c r="E13" s="26"/>
      <c r="F13" s="26"/>
      <c r="G13" s="26"/>
      <c r="H13" s="26"/>
      <c r="I13" s="26"/>
      <c r="J13" s="33"/>
    </row>
    <row r="14" spans="1:10" ht="22.9" customHeight="1">
      <c r="A14" s="21"/>
      <c r="B14" s="19"/>
      <c r="C14" s="19"/>
      <c r="D14" s="26"/>
      <c r="E14" s="26"/>
      <c r="F14" s="26"/>
      <c r="G14" s="26"/>
      <c r="H14" s="26"/>
      <c r="I14" s="26"/>
      <c r="J14" s="33"/>
    </row>
    <row r="15" spans="1:10" ht="22.9" customHeight="1">
      <c r="A15" s="21"/>
      <c r="B15" s="19"/>
      <c r="C15" s="19"/>
      <c r="D15" s="26"/>
      <c r="E15" s="26"/>
      <c r="F15" s="26"/>
      <c r="G15" s="26"/>
      <c r="H15" s="26"/>
      <c r="I15" s="26"/>
      <c r="J15" s="33"/>
    </row>
    <row r="16" spans="1:10" ht="22.9" customHeight="1">
      <c r="A16" s="21"/>
      <c r="B16" s="19"/>
      <c r="C16" s="19"/>
      <c r="D16" s="26"/>
      <c r="E16" s="26"/>
      <c r="F16" s="26"/>
      <c r="G16" s="26"/>
      <c r="H16" s="26"/>
      <c r="I16" s="26"/>
      <c r="J16" s="33"/>
    </row>
    <row r="17" spans="1:10" ht="22.9" customHeight="1">
      <c r="A17" s="21"/>
      <c r="B17" s="19"/>
      <c r="C17" s="19"/>
      <c r="D17" s="26"/>
      <c r="E17" s="26"/>
      <c r="F17" s="26"/>
      <c r="G17" s="26"/>
      <c r="H17" s="26"/>
      <c r="I17" s="26"/>
      <c r="J17" s="3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3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workbookViewId="0">
      <pane ySplit="6" topLeftCell="A7" activePane="bottomLeft" state="frozen"/>
      <selection pane="bottomLeft" activeCell="F23" sqref="F23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spans="1:10" ht="24.95" customHeight="1">
      <c r="A1" s="16"/>
      <c r="B1" s="2" t="s">
        <v>168</v>
      </c>
      <c r="C1" s="2"/>
      <c r="D1" s="2"/>
      <c r="E1" s="24"/>
      <c r="F1" s="24"/>
      <c r="G1" s="25"/>
      <c r="H1" s="25"/>
      <c r="I1" s="28" t="s">
        <v>169</v>
      </c>
      <c r="J1" s="18"/>
    </row>
    <row r="2" spans="1:10" ht="22.9" customHeight="1">
      <c r="A2" s="16"/>
      <c r="B2" s="113" t="s">
        <v>170</v>
      </c>
      <c r="C2" s="113"/>
      <c r="D2" s="113"/>
      <c r="E2" s="113"/>
      <c r="F2" s="113"/>
      <c r="G2" s="113"/>
      <c r="H2" s="113"/>
      <c r="I2" s="113"/>
      <c r="J2" s="18" t="s">
        <v>2</v>
      </c>
    </row>
    <row r="3" spans="1:10" ht="19.5" customHeight="1">
      <c r="A3" s="17"/>
      <c r="B3" s="114" t="s">
        <v>295</v>
      </c>
      <c r="C3" s="114"/>
      <c r="D3" s="114"/>
      <c r="E3" s="114"/>
      <c r="F3" s="114"/>
      <c r="G3" s="17"/>
      <c r="H3" s="17"/>
      <c r="I3" s="29" t="s">
        <v>4</v>
      </c>
      <c r="J3" s="30"/>
    </row>
    <row r="4" spans="1:10" ht="24.4" customHeight="1">
      <c r="A4" s="18"/>
      <c r="B4" s="104" t="s">
        <v>7</v>
      </c>
      <c r="C4" s="104"/>
      <c r="D4" s="104"/>
      <c r="E4" s="104"/>
      <c r="F4" s="104"/>
      <c r="G4" s="104" t="s">
        <v>171</v>
      </c>
      <c r="H4" s="104"/>
      <c r="I4" s="104"/>
      <c r="J4" s="31"/>
    </row>
    <row r="5" spans="1:10" ht="24.4" customHeight="1">
      <c r="A5" s="20"/>
      <c r="B5" s="104" t="s">
        <v>79</v>
      </c>
      <c r="C5" s="104"/>
      <c r="D5" s="104"/>
      <c r="E5" s="104" t="s">
        <v>69</v>
      </c>
      <c r="F5" s="104" t="s">
        <v>70</v>
      </c>
      <c r="G5" s="104" t="s">
        <v>58</v>
      </c>
      <c r="H5" s="104" t="s">
        <v>75</v>
      </c>
      <c r="I5" s="104" t="s">
        <v>76</v>
      </c>
      <c r="J5" s="31"/>
    </row>
    <row r="6" spans="1:10" ht="24.4" customHeight="1">
      <c r="A6" s="20"/>
      <c r="B6" s="19" t="s">
        <v>80</v>
      </c>
      <c r="C6" s="19" t="s">
        <v>81</v>
      </c>
      <c r="D6" s="19" t="s">
        <v>82</v>
      </c>
      <c r="E6" s="104"/>
      <c r="F6" s="104"/>
      <c r="G6" s="104"/>
      <c r="H6" s="104"/>
      <c r="I6" s="104"/>
      <c r="J6" s="32"/>
    </row>
    <row r="7" spans="1:10" ht="22.9" customHeight="1">
      <c r="A7" s="21"/>
      <c r="B7" s="19"/>
      <c r="C7" s="19"/>
      <c r="D7" s="19"/>
      <c r="E7" s="19"/>
      <c r="F7" s="19" t="s">
        <v>71</v>
      </c>
      <c r="G7" s="26"/>
      <c r="H7" s="26"/>
      <c r="I7" s="26"/>
      <c r="J7" s="33"/>
    </row>
    <row r="8" spans="1:10" ht="22.9" customHeight="1">
      <c r="A8" s="20"/>
      <c r="B8" s="22"/>
      <c r="C8" s="22"/>
      <c r="D8" s="22"/>
      <c r="E8" s="22"/>
      <c r="F8" s="22" t="s">
        <v>21</v>
      </c>
      <c r="G8" s="27"/>
      <c r="H8" s="27"/>
      <c r="I8" s="27"/>
      <c r="J8" s="31"/>
    </row>
    <row r="9" spans="1:10" ht="22.9" customHeight="1">
      <c r="A9" s="20"/>
      <c r="B9" s="22"/>
      <c r="C9" s="22"/>
      <c r="D9" s="22"/>
      <c r="E9" s="22"/>
      <c r="F9" s="22"/>
      <c r="G9" s="27"/>
      <c r="H9" s="27"/>
      <c r="I9" s="27"/>
      <c r="J9" s="31"/>
    </row>
    <row r="10" spans="1:10" ht="22.9" customHeight="1">
      <c r="A10" s="20"/>
      <c r="B10" s="22"/>
      <c r="C10" s="22"/>
      <c r="D10" s="22"/>
      <c r="E10" s="22"/>
      <c r="F10" s="22"/>
      <c r="G10" s="27"/>
      <c r="H10" s="27"/>
      <c r="I10" s="27"/>
      <c r="J10" s="31"/>
    </row>
    <row r="11" spans="1:10" ht="22.9" customHeight="1">
      <c r="A11" s="20"/>
      <c r="B11" s="22"/>
      <c r="C11" s="22"/>
      <c r="D11" s="22"/>
      <c r="E11" s="22"/>
      <c r="F11" s="22"/>
      <c r="G11" s="27"/>
      <c r="H11" s="27"/>
      <c r="I11" s="27"/>
      <c r="J11" s="31"/>
    </row>
    <row r="12" spans="1:10" ht="22.9" customHeight="1">
      <c r="A12" s="20"/>
      <c r="B12" s="22"/>
      <c r="C12" s="22"/>
      <c r="D12" s="22"/>
      <c r="E12" s="22"/>
      <c r="F12" s="22"/>
      <c r="G12" s="27"/>
      <c r="H12" s="27"/>
      <c r="I12" s="27"/>
      <c r="J12" s="31"/>
    </row>
    <row r="13" spans="1:10" ht="22.9" customHeight="1">
      <c r="A13" s="20"/>
      <c r="B13" s="22"/>
      <c r="C13" s="22"/>
      <c r="D13" s="22"/>
      <c r="E13" s="22"/>
      <c r="F13" s="22"/>
      <c r="G13" s="27"/>
      <c r="H13" s="27"/>
      <c r="I13" s="27"/>
      <c r="J13" s="31"/>
    </row>
    <row r="14" spans="1:10" ht="22.9" customHeight="1">
      <c r="A14" s="20"/>
      <c r="B14" s="22"/>
      <c r="C14" s="22"/>
      <c r="D14" s="22"/>
      <c r="E14" s="22"/>
      <c r="F14" s="22"/>
      <c r="G14" s="27"/>
      <c r="H14" s="27"/>
      <c r="I14" s="27"/>
      <c r="J14" s="31"/>
    </row>
    <row r="15" spans="1:10" ht="22.9" customHeight="1">
      <c r="A15" s="20"/>
      <c r="B15" s="22"/>
      <c r="C15" s="22"/>
      <c r="D15" s="22"/>
      <c r="E15" s="22"/>
      <c r="F15" s="22"/>
      <c r="G15" s="27"/>
      <c r="H15" s="27"/>
      <c r="I15" s="27"/>
      <c r="J15" s="31"/>
    </row>
    <row r="16" spans="1:10" ht="22.9" customHeight="1">
      <c r="A16" s="20"/>
      <c r="B16" s="22"/>
      <c r="C16" s="22"/>
      <c r="D16" s="22"/>
      <c r="E16" s="22"/>
      <c r="F16" s="22" t="s">
        <v>21</v>
      </c>
      <c r="G16" s="27"/>
      <c r="H16" s="27"/>
      <c r="I16" s="27"/>
      <c r="J16" s="31"/>
    </row>
    <row r="17" spans="1:10" ht="22.9" customHeight="1">
      <c r="A17" s="20"/>
      <c r="B17" s="22"/>
      <c r="C17" s="22"/>
      <c r="D17" s="22"/>
      <c r="E17" s="22"/>
      <c r="F17" s="22" t="s">
        <v>83</v>
      </c>
      <c r="G17" s="27"/>
      <c r="H17" s="27"/>
      <c r="I17" s="27"/>
      <c r="J17" s="32"/>
    </row>
    <row r="18" spans="1:10" ht="23.25" customHeight="1">
      <c r="A18" s="23"/>
      <c r="B18" s="115" t="s">
        <v>327</v>
      </c>
      <c r="C18" s="116"/>
      <c r="D18" s="116"/>
      <c r="E18" s="116"/>
      <c r="F18" s="116"/>
      <c r="G18" s="116"/>
      <c r="H18" s="116"/>
      <c r="I18" s="117"/>
      <c r="J18" s="34"/>
    </row>
  </sheetData>
  <mergeCells count="11">
    <mergeCell ref="B18:I18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23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dimension ref="A1:L14"/>
  <sheetViews>
    <sheetView workbookViewId="0">
      <selection activeCell="A21" sqref="A21"/>
    </sheetView>
  </sheetViews>
  <sheetFormatPr defaultColWidth="9" defaultRowHeight="13.5"/>
  <cols>
    <col min="1" max="1" width="9" style="1"/>
    <col min="2" max="2" width="9" style="10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pans="1:12" ht="24.95" customHeight="1">
      <c r="A1" s="2" t="s">
        <v>172</v>
      </c>
    </row>
    <row r="2" spans="1:12" ht="19.5">
      <c r="A2" s="118" t="s">
        <v>173</v>
      </c>
      <c r="B2" s="119"/>
      <c r="C2" s="118"/>
      <c r="D2" s="119"/>
      <c r="E2" s="119"/>
      <c r="F2" s="119"/>
      <c r="G2" s="119"/>
      <c r="H2" s="119"/>
      <c r="I2" s="119"/>
      <c r="J2" s="119"/>
      <c r="K2" s="119"/>
      <c r="L2" s="119"/>
    </row>
    <row r="3" spans="1:12">
      <c r="A3" s="120"/>
      <c r="B3" s="121"/>
      <c r="C3" s="120"/>
      <c r="D3" s="121"/>
      <c r="E3" s="11"/>
      <c r="F3" s="11"/>
      <c r="G3" s="11"/>
      <c r="H3" s="11"/>
      <c r="I3" s="11"/>
      <c r="J3" s="122" t="s">
        <v>4</v>
      </c>
      <c r="K3" s="122"/>
      <c r="L3" s="122"/>
    </row>
    <row r="4" spans="1:12" ht="24.95" customHeight="1">
      <c r="A4" s="12" t="s">
        <v>174</v>
      </c>
      <c r="B4" s="12" t="s">
        <v>175</v>
      </c>
      <c r="C4" s="12" t="s">
        <v>8</v>
      </c>
      <c r="D4" s="13" t="s">
        <v>176</v>
      </c>
      <c r="E4" s="12" t="s">
        <v>177</v>
      </c>
      <c r="F4" s="12" t="s">
        <v>178</v>
      </c>
      <c r="G4" s="12" t="s">
        <v>179</v>
      </c>
      <c r="H4" s="12" t="s">
        <v>180</v>
      </c>
      <c r="I4" s="12" t="s">
        <v>181</v>
      </c>
      <c r="J4" s="12" t="s">
        <v>182</v>
      </c>
      <c r="K4" s="12" t="s">
        <v>183</v>
      </c>
      <c r="L4" s="12" t="s">
        <v>184</v>
      </c>
    </row>
    <row r="5" spans="1:12" ht="24.95" customHeight="1">
      <c r="A5" s="125"/>
      <c r="B5" s="125"/>
      <c r="C5" s="126"/>
      <c r="D5" s="125"/>
      <c r="E5" s="15" t="s">
        <v>185</v>
      </c>
      <c r="F5" s="15" t="s">
        <v>186</v>
      </c>
      <c r="G5" s="14"/>
      <c r="H5" s="14"/>
      <c r="I5" s="14"/>
      <c r="J5" s="14"/>
      <c r="K5" s="14"/>
      <c r="L5" s="14"/>
    </row>
    <row r="6" spans="1:12" ht="24.95" customHeight="1">
      <c r="A6" s="125"/>
      <c r="B6" s="125"/>
      <c r="C6" s="126"/>
      <c r="D6" s="125"/>
      <c r="E6" s="15" t="s">
        <v>185</v>
      </c>
      <c r="F6" s="15" t="s">
        <v>187</v>
      </c>
      <c r="G6" s="14"/>
      <c r="H6" s="14"/>
      <c r="I6" s="14"/>
      <c r="J6" s="14"/>
      <c r="K6" s="14"/>
      <c r="L6" s="14"/>
    </row>
    <row r="7" spans="1:12" ht="24.95" customHeight="1">
      <c r="A7" s="125"/>
      <c r="B7" s="125"/>
      <c r="C7" s="126"/>
      <c r="D7" s="125"/>
      <c r="E7" s="15" t="s">
        <v>185</v>
      </c>
      <c r="F7" s="15" t="s">
        <v>188</v>
      </c>
      <c r="G7" s="14"/>
      <c r="H7" s="14"/>
      <c r="I7" s="14"/>
      <c r="J7" s="14"/>
      <c r="K7" s="14"/>
      <c r="L7" s="14"/>
    </row>
    <row r="8" spans="1:12" ht="24.95" customHeight="1">
      <c r="A8" s="125"/>
      <c r="B8" s="125"/>
      <c r="C8" s="126"/>
      <c r="D8" s="125"/>
      <c r="E8" s="15" t="s">
        <v>185</v>
      </c>
      <c r="F8" s="15" t="s">
        <v>189</v>
      </c>
      <c r="G8" s="14"/>
      <c r="H8" s="14"/>
      <c r="I8" s="14"/>
      <c r="J8" s="14"/>
      <c r="K8" s="14"/>
      <c r="L8" s="14"/>
    </row>
    <row r="9" spans="1:12" ht="24.95" customHeight="1">
      <c r="A9" s="125"/>
      <c r="B9" s="125"/>
      <c r="C9" s="126"/>
      <c r="D9" s="125"/>
      <c r="E9" s="15" t="s">
        <v>190</v>
      </c>
      <c r="F9" s="15" t="s">
        <v>191</v>
      </c>
      <c r="G9" s="14"/>
      <c r="H9" s="14"/>
      <c r="I9" s="14"/>
      <c r="J9" s="14"/>
      <c r="K9" s="14"/>
      <c r="L9" s="14"/>
    </row>
    <row r="10" spans="1:12" ht="24.95" customHeight="1">
      <c r="A10" s="125"/>
      <c r="B10" s="125"/>
      <c r="C10" s="126"/>
      <c r="D10" s="125"/>
      <c r="E10" s="15" t="s">
        <v>190</v>
      </c>
      <c r="F10" s="15" t="s">
        <v>192</v>
      </c>
      <c r="G10" s="14"/>
      <c r="H10" s="14"/>
      <c r="I10" s="14"/>
      <c r="J10" s="14"/>
      <c r="K10" s="14"/>
      <c r="L10" s="14"/>
    </row>
    <row r="11" spans="1:12" ht="24.95" customHeight="1">
      <c r="A11" s="125"/>
      <c r="B11" s="125"/>
      <c r="C11" s="126"/>
      <c r="D11" s="125"/>
      <c r="E11" s="15" t="s">
        <v>190</v>
      </c>
      <c r="F11" s="15" t="s">
        <v>193</v>
      </c>
      <c r="G11" s="14"/>
      <c r="H11" s="14"/>
      <c r="I11" s="14"/>
      <c r="J11" s="14"/>
      <c r="K11" s="14"/>
      <c r="L11" s="14"/>
    </row>
    <row r="12" spans="1:12" ht="24.95" customHeight="1">
      <c r="A12" s="125"/>
      <c r="B12" s="125"/>
      <c r="C12" s="126"/>
      <c r="D12" s="125"/>
      <c r="E12" s="15" t="s">
        <v>190</v>
      </c>
      <c r="F12" s="15" t="s">
        <v>194</v>
      </c>
      <c r="G12" s="14"/>
      <c r="H12" s="14"/>
      <c r="I12" s="14"/>
      <c r="J12" s="14"/>
      <c r="K12" s="14"/>
      <c r="L12" s="14"/>
    </row>
    <row r="13" spans="1:12" ht="24.95" customHeight="1">
      <c r="A13" s="125"/>
      <c r="B13" s="125"/>
      <c r="C13" s="126"/>
      <c r="D13" s="125"/>
      <c r="E13" s="15" t="s">
        <v>195</v>
      </c>
      <c r="F13" s="15" t="s">
        <v>196</v>
      </c>
      <c r="G13" s="14"/>
      <c r="H13" s="14"/>
      <c r="I13" s="14"/>
      <c r="J13" s="14"/>
      <c r="K13" s="14"/>
      <c r="L13" s="14"/>
    </row>
    <row r="14" spans="1:12" ht="38.1" customHeight="1">
      <c r="A14" s="123" t="s">
        <v>197</v>
      </c>
      <c r="B14" s="123"/>
      <c r="C14" s="124"/>
      <c r="D14" s="124"/>
      <c r="E14" s="124"/>
      <c r="F14" s="124"/>
      <c r="G14" s="124"/>
      <c r="H14" s="124"/>
      <c r="I14" s="124"/>
      <c r="J14" s="124"/>
      <c r="K14" s="124"/>
      <c r="L14" s="124"/>
    </row>
  </sheetData>
  <mergeCells count="8">
    <mergeCell ref="A2:L2"/>
    <mergeCell ref="A3:D3"/>
    <mergeCell ref="J3:L3"/>
    <mergeCell ref="A14:L14"/>
    <mergeCell ref="A5:A13"/>
    <mergeCell ref="B5:B13"/>
    <mergeCell ref="C5:C13"/>
    <mergeCell ref="D5:D13"/>
  </mergeCells>
  <phoneticPr fontId="23" type="noConversion"/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01" right="0.59027777777777801" top="1.37777777777778" bottom="0.98402777777777795" header="0.5" footer="0.5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B35"/>
  <sheetViews>
    <sheetView workbookViewId="0">
      <selection activeCell="A13" sqref="A13:A26"/>
    </sheetView>
  </sheetViews>
  <sheetFormatPr defaultColWidth="10" defaultRowHeight="13.5"/>
  <cols>
    <col min="1" max="1" width="5.75" style="1" customWidth="1"/>
    <col min="2" max="2" width="10.625" style="1" customWidth="1"/>
    <col min="3" max="3" width="10.25" style="1" customWidth="1"/>
    <col min="4" max="4" width="11.625" style="1" customWidth="1"/>
    <col min="5" max="8" width="9.625" style="1" customWidth="1"/>
    <col min="9" max="9" width="9.75" style="1" customWidth="1"/>
    <col min="10" max="16382" width="10" style="1"/>
  </cols>
  <sheetData>
    <row r="1" spans="1:8" ht="24.95" customHeight="1">
      <c r="A1" s="2" t="s">
        <v>198</v>
      </c>
    </row>
    <row r="2" spans="1:8" ht="27" customHeight="1">
      <c r="A2" s="113" t="s">
        <v>199</v>
      </c>
      <c r="B2" s="113"/>
      <c r="C2" s="113"/>
      <c r="D2" s="113"/>
      <c r="E2" s="113"/>
      <c r="F2" s="113"/>
      <c r="G2" s="113"/>
      <c r="H2" s="113"/>
    </row>
    <row r="3" spans="1:8" ht="26.45" customHeight="1">
      <c r="A3" s="127" t="s">
        <v>200</v>
      </c>
      <c r="B3" s="127"/>
      <c r="C3" s="127"/>
      <c r="D3" s="127"/>
      <c r="E3" s="127"/>
      <c r="F3" s="127"/>
      <c r="G3" s="127"/>
      <c r="H3" s="127"/>
    </row>
    <row r="4" spans="1:8" ht="26.45" customHeight="1">
      <c r="A4" s="128" t="s">
        <v>201</v>
      </c>
      <c r="B4" s="128"/>
      <c r="C4" s="128"/>
      <c r="D4" s="128"/>
      <c r="E4" s="128"/>
      <c r="F4" s="128"/>
      <c r="G4" s="128"/>
      <c r="H4" s="128"/>
    </row>
    <row r="5" spans="1:8" ht="26.45" customHeight="1">
      <c r="A5" s="128" t="s">
        <v>202</v>
      </c>
      <c r="B5" s="128" t="s">
        <v>203</v>
      </c>
      <c r="C5" s="128"/>
      <c r="D5" s="128" t="s">
        <v>204</v>
      </c>
      <c r="E5" s="128"/>
      <c r="F5" s="128"/>
      <c r="G5" s="128"/>
      <c r="H5" s="128"/>
    </row>
    <row r="6" spans="1:8" ht="26.45" customHeight="1">
      <c r="A6" s="128"/>
      <c r="B6" s="129"/>
      <c r="C6" s="129"/>
      <c r="D6" s="129"/>
      <c r="E6" s="129"/>
      <c r="F6" s="129"/>
      <c r="G6" s="129"/>
      <c r="H6" s="129"/>
    </row>
    <row r="7" spans="1:8" ht="26.45" customHeight="1">
      <c r="A7" s="128"/>
      <c r="B7" s="129"/>
      <c r="C7" s="129"/>
      <c r="D7" s="129"/>
      <c r="E7" s="129"/>
      <c r="F7" s="129"/>
      <c r="G7" s="129"/>
      <c r="H7" s="129"/>
    </row>
    <row r="8" spans="1:8" ht="26.45" customHeight="1">
      <c r="A8" s="128"/>
      <c r="B8" s="129"/>
      <c r="C8" s="129"/>
      <c r="D8" s="129"/>
      <c r="E8" s="129"/>
      <c r="F8" s="129"/>
      <c r="G8" s="129"/>
      <c r="H8" s="129"/>
    </row>
    <row r="9" spans="1:8" ht="26.45" customHeight="1">
      <c r="A9" s="128"/>
      <c r="B9" s="129"/>
      <c r="C9" s="129"/>
      <c r="D9" s="129"/>
      <c r="E9" s="129"/>
      <c r="F9" s="129"/>
      <c r="G9" s="129"/>
      <c r="H9" s="129"/>
    </row>
    <row r="10" spans="1:8" ht="26.45" customHeight="1">
      <c r="A10" s="128"/>
      <c r="B10" s="128" t="s">
        <v>205</v>
      </c>
      <c r="C10" s="128"/>
      <c r="D10" s="128"/>
      <c r="E10" s="128"/>
      <c r="F10" s="3" t="s">
        <v>206</v>
      </c>
      <c r="G10" s="3" t="s">
        <v>207</v>
      </c>
      <c r="H10" s="3" t="s">
        <v>208</v>
      </c>
    </row>
    <row r="11" spans="1:8" ht="26.45" customHeight="1">
      <c r="A11" s="128"/>
      <c r="B11" s="128"/>
      <c r="C11" s="128"/>
      <c r="D11" s="128"/>
      <c r="E11" s="128"/>
      <c r="F11" s="8"/>
      <c r="G11" s="8"/>
      <c r="H11" s="8"/>
    </row>
    <row r="12" spans="1:8" ht="26.45" customHeight="1">
      <c r="A12" s="4" t="s">
        <v>209</v>
      </c>
      <c r="B12" s="130"/>
      <c r="C12" s="130"/>
      <c r="D12" s="130"/>
      <c r="E12" s="130"/>
      <c r="F12" s="130"/>
      <c r="G12" s="130"/>
      <c r="H12" s="130"/>
    </row>
    <row r="13" spans="1:8" ht="26.45" customHeight="1">
      <c r="A13" s="131" t="s">
        <v>210</v>
      </c>
      <c r="B13" s="5" t="s">
        <v>177</v>
      </c>
      <c r="C13" s="131" t="s">
        <v>178</v>
      </c>
      <c r="D13" s="131"/>
      <c r="E13" s="131" t="s">
        <v>179</v>
      </c>
      <c r="F13" s="131"/>
      <c r="G13" s="131" t="s">
        <v>211</v>
      </c>
      <c r="H13" s="131"/>
    </row>
    <row r="14" spans="1:8" ht="26.45" customHeight="1">
      <c r="A14" s="131"/>
      <c r="B14" s="132" t="s">
        <v>185</v>
      </c>
      <c r="C14" s="132" t="s">
        <v>186</v>
      </c>
      <c r="D14" s="132"/>
      <c r="E14" s="132"/>
      <c r="F14" s="132"/>
      <c r="G14" s="132"/>
      <c r="H14" s="132"/>
    </row>
    <row r="15" spans="1:8" ht="26.45" customHeight="1">
      <c r="A15" s="131"/>
      <c r="B15" s="132"/>
      <c r="C15" s="132"/>
      <c r="D15" s="132"/>
      <c r="E15" s="132"/>
      <c r="F15" s="132"/>
      <c r="G15" s="132"/>
      <c r="H15" s="132"/>
    </row>
    <row r="16" spans="1:8" ht="26.45" customHeight="1">
      <c r="A16" s="131"/>
      <c r="B16" s="132"/>
      <c r="C16" s="132" t="s">
        <v>187</v>
      </c>
      <c r="D16" s="132"/>
      <c r="E16" s="131"/>
      <c r="F16" s="131"/>
      <c r="G16" s="131"/>
      <c r="H16" s="131"/>
    </row>
    <row r="17" spans="1:15" ht="26.45" customHeight="1">
      <c r="A17" s="131"/>
      <c r="B17" s="132"/>
      <c r="C17" s="132"/>
      <c r="D17" s="132"/>
      <c r="E17" s="132"/>
      <c r="F17" s="132"/>
      <c r="G17" s="132"/>
      <c r="H17" s="132"/>
    </row>
    <row r="18" spans="1:15" ht="26.45" customHeight="1">
      <c r="A18" s="131"/>
      <c r="B18" s="132"/>
      <c r="C18" s="132" t="s">
        <v>188</v>
      </c>
      <c r="D18" s="132"/>
      <c r="E18" s="131"/>
      <c r="F18" s="131"/>
      <c r="G18" s="131"/>
      <c r="H18" s="131"/>
    </row>
    <row r="19" spans="1:15" ht="26.45" customHeight="1">
      <c r="A19" s="131"/>
      <c r="B19" s="132"/>
      <c r="C19" s="132"/>
      <c r="D19" s="132"/>
      <c r="E19" s="131"/>
      <c r="F19" s="131"/>
      <c r="G19" s="131"/>
      <c r="H19" s="131"/>
    </row>
    <row r="20" spans="1:15" ht="26.45" customHeight="1">
      <c r="A20" s="131"/>
      <c r="B20" s="132"/>
      <c r="C20" s="132" t="s">
        <v>189</v>
      </c>
      <c r="D20" s="132"/>
      <c r="E20" s="131"/>
      <c r="F20" s="131"/>
      <c r="G20" s="131"/>
      <c r="H20" s="131"/>
    </row>
    <row r="21" spans="1:15" ht="26.45" customHeight="1">
      <c r="A21" s="131"/>
      <c r="B21" s="132"/>
      <c r="C21" s="132"/>
      <c r="D21" s="132"/>
      <c r="E21" s="132"/>
      <c r="F21" s="132"/>
      <c r="G21" s="132"/>
      <c r="H21" s="132"/>
    </row>
    <row r="22" spans="1:15" ht="26.45" customHeight="1">
      <c r="A22" s="131"/>
      <c r="B22" s="132" t="s">
        <v>190</v>
      </c>
      <c r="C22" s="132" t="s">
        <v>191</v>
      </c>
      <c r="D22" s="132"/>
      <c r="E22" s="132"/>
      <c r="F22" s="132"/>
      <c r="G22" s="132"/>
      <c r="H22" s="132"/>
    </row>
    <row r="23" spans="1:15" ht="26.45" customHeight="1">
      <c r="A23" s="131"/>
      <c r="B23" s="132"/>
      <c r="C23" s="132" t="s">
        <v>192</v>
      </c>
      <c r="D23" s="132"/>
      <c r="E23" s="132"/>
      <c r="F23" s="132"/>
      <c r="G23" s="132"/>
      <c r="H23" s="132"/>
    </row>
    <row r="24" spans="1:15" ht="26.45" customHeight="1">
      <c r="A24" s="131"/>
      <c r="B24" s="132"/>
      <c r="C24" s="132" t="s">
        <v>193</v>
      </c>
      <c r="D24" s="132"/>
      <c r="E24" s="132"/>
      <c r="F24" s="132"/>
      <c r="G24" s="132"/>
      <c r="H24" s="132"/>
    </row>
    <row r="25" spans="1:15" ht="26.45" customHeight="1">
      <c r="A25" s="131"/>
      <c r="B25" s="132"/>
      <c r="C25" s="132" t="s">
        <v>194</v>
      </c>
      <c r="D25" s="132"/>
      <c r="E25" s="132"/>
      <c r="F25" s="132"/>
      <c r="G25" s="132"/>
      <c r="H25" s="132"/>
    </row>
    <row r="26" spans="1:15" ht="26.45" customHeight="1">
      <c r="A26" s="131"/>
      <c r="B26" s="6" t="s">
        <v>195</v>
      </c>
      <c r="C26" s="132" t="s">
        <v>196</v>
      </c>
      <c r="D26" s="132"/>
      <c r="E26" s="132"/>
      <c r="F26" s="132"/>
      <c r="G26" s="132"/>
      <c r="H26" s="132"/>
    </row>
    <row r="27" spans="1:15" ht="45" customHeight="1">
      <c r="A27" s="133" t="s">
        <v>197</v>
      </c>
      <c r="B27" s="133"/>
      <c r="C27" s="133"/>
      <c r="D27" s="133"/>
      <c r="E27" s="133"/>
      <c r="F27" s="133"/>
      <c r="G27" s="133"/>
      <c r="H27" s="133"/>
    </row>
    <row r="28" spans="1:15" ht="16.350000000000001" customHeight="1">
      <c r="A28" s="7"/>
      <c r="B28" s="7"/>
    </row>
    <row r="29" spans="1:15" ht="16.350000000000001" customHeight="1">
      <c r="A29" s="7"/>
    </row>
    <row r="30" spans="1:15" ht="16.350000000000001" customHeight="1">
      <c r="A30" s="7"/>
      <c r="O30" s="9"/>
    </row>
    <row r="31" spans="1:15" ht="16.350000000000001" customHeight="1">
      <c r="A31" s="7"/>
    </row>
    <row r="32" spans="1:15" ht="16.350000000000001" customHeight="1">
      <c r="A32" s="7"/>
      <c r="B32" s="7"/>
      <c r="C32" s="7"/>
      <c r="D32" s="7"/>
      <c r="E32" s="7"/>
      <c r="F32" s="7"/>
      <c r="G32" s="7"/>
      <c r="H32" s="7"/>
    </row>
    <row r="33" spans="1:8" ht="16.350000000000001" customHeight="1">
      <c r="A33" s="7"/>
      <c r="B33" s="7"/>
      <c r="C33" s="7"/>
      <c r="D33" s="7"/>
      <c r="E33" s="7"/>
      <c r="F33" s="7"/>
      <c r="G33" s="7"/>
      <c r="H33" s="7"/>
    </row>
    <row r="34" spans="1:8" ht="16.350000000000001" customHeight="1">
      <c r="A34" s="7"/>
      <c r="B34" s="7"/>
      <c r="C34" s="7"/>
      <c r="D34" s="7"/>
      <c r="E34" s="7"/>
      <c r="F34" s="7"/>
      <c r="G34" s="7"/>
      <c r="H34" s="7"/>
    </row>
    <row r="35" spans="1:8" ht="16.350000000000001" customHeight="1">
      <c r="A35" s="7"/>
      <c r="B35" s="7"/>
      <c r="C35" s="7"/>
      <c r="D35" s="7"/>
      <c r="E35" s="7"/>
      <c r="F35" s="7"/>
      <c r="G35" s="7"/>
      <c r="H35" s="7"/>
    </row>
  </sheetData>
  <mergeCells count="59">
    <mergeCell ref="A27:H27"/>
    <mergeCell ref="A5:A11"/>
    <mergeCell ref="A13:A26"/>
    <mergeCell ref="B14:B21"/>
    <mergeCell ref="B22:B25"/>
    <mergeCell ref="B10:E11"/>
    <mergeCell ref="C14:D15"/>
    <mergeCell ref="C16:D17"/>
    <mergeCell ref="C18:D19"/>
    <mergeCell ref="C20:D21"/>
    <mergeCell ref="C25:D25"/>
    <mergeCell ref="E25:F25"/>
    <mergeCell ref="G25:H25"/>
    <mergeCell ref="C26:D26"/>
    <mergeCell ref="E26:F26"/>
    <mergeCell ref="G26:H26"/>
    <mergeCell ref="C23:D23"/>
    <mergeCell ref="E23:F23"/>
    <mergeCell ref="G23:H23"/>
    <mergeCell ref="C24:D24"/>
    <mergeCell ref="E24:F24"/>
    <mergeCell ref="G24:H24"/>
    <mergeCell ref="E20:F20"/>
    <mergeCell ref="G20:H20"/>
    <mergeCell ref="E21:F21"/>
    <mergeCell ref="G21:H21"/>
    <mergeCell ref="C22:D22"/>
    <mergeCell ref="E22:F22"/>
    <mergeCell ref="G22:H22"/>
    <mergeCell ref="E17:F17"/>
    <mergeCell ref="G17:H17"/>
    <mergeCell ref="E18:F18"/>
    <mergeCell ref="G18:H18"/>
    <mergeCell ref="E19:F19"/>
    <mergeCell ref="G19:H19"/>
    <mergeCell ref="E14:F14"/>
    <mergeCell ref="G14:H14"/>
    <mergeCell ref="E15:F15"/>
    <mergeCell ref="G15:H15"/>
    <mergeCell ref="E16:F16"/>
    <mergeCell ref="G16:H16"/>
    <mergeCell ref="B9:C9"/>
    <mergeCell ref="D9:H9"/>
    <mergeCell ref="B12:H12"/>
    <mergeCell ref="C13:D13"/>
    <mergeCell ref="E13:F13"/>
    <mergeCell ref="G13:H13"/>
    <mergeCell ref="B6:C6"/>
    <mergeCell ref="D6:H6"/>
    <mergeCell ref="B7:C7"/>
    <mergeCell ref="D7:H7"/>
    <mergeCell ref="B8:C8"/>
    <mergeCell ref="D8:H8"/>
    <mergeCell ref="A2:H2"/>
    <mergeCell ref="A3:H3"/>
    <mergeCell ref="A4:C4"/>
    <mergeCell ref="D4:H4"/>
    <mergeCell ref="B5:C5"/>
    <mergeCell ref="D5:H5"/>
  </mergeCells>
  <phoneticPr fontId="23" type="noConversion"/>
  <printOptions horizontalCentered="1"/>
  <pageMargins left="1.37777777777778" right="0.98402777777777795" top="0.59027777777777801" bottom="0.59027777777777801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workbookViewId="0"/>
  </sheetViews>
  <sheetFormatPr defaultColWidth="9" defaultRowHeight="14.25"/>
  <cols>
    <col min="1" max="1" width="123.125" style="84" customWidth="1"/>
    <col min="2" max="16384" width="9" style="84"/>
  </cols>
  <sheetData>
    <row r="1" spans="1:1" ht="137.1" customHeight="1">
      <c r="A1" s="85" t="s">
        <v>0</v>
      </c>
    </row>
  </sheetData>
  <phoneticPr fontId="23" type="noConversion"/>
  <printOptions horizontalCentered="1"/>
  <pageMargins left="0.59027777777777801" right="0.59027777777777801" top="3.5430555555555601" bottom="0.78680555555555598" header="0.5" footer="0.5"/>
  <pageSetup paperSize="9" scale="74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workbookViewId="0">
      <pane ySplit="5" topLeftCell="A27" activePane="bottomLeft" state="frozen"/>
      <selection pane="bottomLeft" activeCell="B25" sqref="A25:XFD25"/>
    </sheetView>
  </sheetViews>
  <sheetFormatPr defaultColWidth="10" defaultRowHeight="13.5"/>
  <cols>
    <col min="1" max="1" width="1.5" style="36" customWidth="1"/>
    <col min="2" max="2" width="42.625" style="36" customWidth="1"/>
    <col min="3" max="3" width="16.625" style="36" customWidth="1"/>
    <col min="4" max="4" width="42.625" style="36" customWidth="1"/>
    <col min="5" max="5" width="16.625" style="36" customWidth="1"/>
    <col min="6" max="6" width="1.5" style="36" customWidth="1"/>
    <col min="7" max="11" width="9.75" style="36" customWidth="1"/>
    <col min="12" max="16384" width="10" style="36"/>
  </cols>
  <sheetData>
    <row r="1" spans="1:6" s="74" customFormat="1" ht="24.95" customHeight="1">
      <c r="A1" s="75"/>
      <c r="B1" s="2" t="s">
        <v>1</v>
      </c>
      <c r="D1" s="2"/>
      <c r="E1" s="2"/>
      <c r="F1" s="80" t="s">
        <v>2</v>
      </c>
    </row>
    <row r="2" spans="1:6" ht="22.9" customHeight="1">
      <c r="A2" s="67"/>
      <c r="B2" s="103" t="s">
        <v>3</v>
      </c>
      <c r="C2" s="103"/>
      <c r="D2" s="103"/>
      <c r="E2" s="103"/>
      <c r="F2" s="59"/>
    </row>
    <row r="3" spans="1:6" ht="19.5" customHeight="1">
      <c r="A3" s="67"/>
      <c r="B3" s="39" t="s">
        <v>213</v>
      </c>
      <c r="D3" s="44"/>
      <c r="E3" s="81" t="s">
        <v>4</v>
      </c>
      <c r="F3" s="59"/>
    </row>
    <row r="4" spans="1:6" ht="26.1" customHeight="1">
      <c r="A4" s="67"/>
      <c r="B4" s="104" t="s">
        <v>5</v>
      </c>
      <c r="C4" s="104"/>
      <c r="D4" s="104" t="s">
        <v>6</v>
      </c>
      <c r="E4" s="104"/>
      <c r="F4" s="59"/>
    </row>
    <row r="5" spans="1:6" ht="26.1" customHeight="1">
      <c r="A5" s="67"/>
      <c r="B5" s="19" t="s">
        <v>7</v>
      </c>
      <c r="C5" s="19" t="s">
        <v>8</v>
      </c>
      <c r="D5" s="19" t="s">
        <v>7</v>
      </c>
      <c r="E5" s="19" t="s">
        <v>8</v>
      </c>
      <c r="F5" s="59"/>
    </row>
    <row r="6" spans="1:6" ht="26.1" customHeight="1">
      <c r="A6" s="105"/>
      <c r="B6" s="22" t="s">
        <v>9</v>
      </c>
      <c r="C6" s="27">
        <v>1263</v>
      </c>
      <c r="D6" s="22" t="s">
        <v>10</v>
      </c>
      <c r="E6" s="27">
        <v>655.7</v>
      </c>
      <c r="F6" s="50"/>
    </row>
    <row r="7" spans="1:6" ht="26.1" customHeight="1">
      <c r="A7" s="105"/>
      <c r="B7" s="22" t="s">
        <v>11</v>
      </c>
      <c r="C7" s="27"/>
      <c r="D7" s="22" t="s">
        <v>12</v>
      </c>
      <c r="E7" s="27"/>
      <c r="F7" s="50"/>
    </row>
    <row r="8" spans="1:6" ht="26.1" customHeight="1">
      <c r="A8" s="105"/>
      <c r="B8" s="22" t="s">
        <v>13</v>
      </c>
      <c r="C8" s="27"/>
      <c r="D8" s="22" t="s">
        <v>14</v>
      </c>
      <c r="E8" s="27"/>
      <c r="F8" s="50"/>
    </row>
    <row r="9" spans="1:6" ht="26.1" customHeight="1">
      <c r="A9" s="105"/>
      <c r="B9" s="22" t="s">
        <v>15</v>
      </c>
      <c r="C9" s="27"/>
      <c r="D9" s="22" t="s">
        <v>16</v>
      </c>
      <c r="E9" s="27"/>
      <c r="F9" s="50"/>
    </row>
    <row r="10" spans="1:6" ht="26.1" customHeight="1">
      <c r="A10" s="105"/>
      <c r="B10" s="22" t="s">
        <v>17</v>
      </c>
      <c r="C10" s="27"/>
      <c r="D10" s="22" t="s">
        <v>18</v>
      </c>
      <c r="E10" s="27"/>
      <c r="F10" s="50"/>
    </row>
    <row r="11" spans="1:6" ht="26.1" customHeight="1">
      <c r="A11" s="105"/>
      <c r="B11" s="22" t="s">
        <v>19</v>
      </c>
      <c r="C11" s="27"/>
      <c r="D11" s="22" t="s">
        <v>20</v>
      </c>
      <c r="E11" s="27"/>
      <c r="F11" s="50"/>
    </row>
    <row r="12" spans="1:6" ht="26.1" customHeight="1">
      <c r="A12" s="105"/>
      <c r="B12" s="22" t="s">
        <v>21</v>
      </c>
      <c r="C12" s="27"/>
      <c r="D12" s="22" t="s">
        <v>22</v>
      </c>
      <c r="E12" s="27">
        <v>30</v>
      </c>
      <c r="F12" s="50"/>
    </row>
    <row r="13" spans="1:6" ht="26.1" customHeight="1">
      <c r="A13" s="105"/>
      <c r="B13" s="22" t="s">
        <v>21</v>
      </c>
      <c r="C13" s="27"/>
      <c r="D13" s="22" t="s">
        <v>23</v>
      </c>
      <c r="E13" s="27">
        <v>316.60000000000002</v>
      </c>
      <c r="F13" s="50"/>
    </row>
    <row r="14" spans="1:6" ht="26.1" customHeight="1">
      <c r="A14" s="105"/>
      <c r="B14" s="22" t="s">
        <v>21</v>
      </c>
      <c r="C14" s="27"/>
      <c r="D14" s="22" t="s">
        <v>24</v>
      </c>
      <c r="E14" s="27"/>
      <c r="F14" s="50"/>
    </row>
    <row r="15" spans="1:6" ht="26.1" customHeight="1">
      <c r="A15" s="105"/>
      <c r="B15" s="22" t="s">
        <v>21</v>
      </c>
      <c r="C15" s="27"/>
      <c r="D15" s="22" t="s">
        <v>25</v>
      </c>
      <c r="E15" s="27">
        <v>44.7</v>
      </c>
      <c r="F15" s="50"/>
    </row>
    <row r="16" spans="1:6" ht="26.1" customHeight="1">
      <c r="A16" s="105"/>
      <c r="B16" s="22" t="s">
        <v>21</v>
      </c>
      <c r="C16" s="27"/>
      <c r="D16" s="22" t="s">
        <v>26</v>
      </c>
      <c r="E16" s="27"/>
      <c r="F16" s="50"/>
    </row>
    <row r="17" spans="1:6" ht="26.1" customHeight="1">
      <c r="A17" s="105"/>
      <c r="B17" s="22" t="s">
        <v>21</v>
      </c>
      <c r="C17" s="27"/>
      <c r="D17" s="22" t="s">
        <v>27</v>
      </c>
      <c r="E17" s="27">
        <v>20</v>
      </c>
      <c r="F17" s="50"/>
    </row>
    <row r="18" spans="1:6" ht="26.1" customHeight="1">
      <c r="A18" s="105"/>
      <c r="B18" s="22" t="s">
        <v>21</v>
      </c>
      <c r="C18" s="27"/>
      <c r="D18" s="22" t="s">
        <v>28</v>
      </c>
      <c r="E18" s="27">
        <v>186.3</v>
      </c>
      <c r="F18" s="50"/>
    </row>
    <row r="19" spans="1:6" ht="26.1" customHeight="1">
      <c r="A19" s="105"/>
      <c r="B19" s="22" t="s">
        <v>21</v>
      </c>
      <c r="C19" s="27"/>
      <c r="D19" s="22" t="s">
        <v>29</v>
      </c>
      <c r="E19" s="27">
        <v>11</v>
      </c>
      <c r="F19" s="50"/>
    </row>
    <row r="20" spans="1:6" ht="26.1" customHeight="1">
      <c r="A20" s="105"/>
      <c r="B20" s="22" t="s">
        <v>21</v>
      </c>
      <c r="C20" s="27"/>
      <c r="D20" s="22" t="s">
        <v>30</v>
      </c>
      <c r="E20" s="27"/>
      <c r="F20" s="50"/>
    </row>
    <row r="21" spans="1:6" ht="26.1" customHeight="1">
      <c r="A21" s="105"/>
      <c r="B21" s="22" t="s">
        <v>21</v>
      </c>
      <c r="C21" s="27"/>
      <c r="D21" s="22" t="s">
        <v>31</v>
      </c>
      <c r="E21" s="27"/>
      <c r="F21" s="50"/>
    </row>
    <row r="22" spans="1:6" ht="26.1" customHeight="1">
      <c r="A22" s="105"/>
      <c r="B22" s="22" t="s">
        <v>21</v>
      </c>
      <c r="C22" s="27"/>
      <c r="D22" s="22" t="s">
        <v>32</v>
      </c>
      <c r="E22" s="27"/>
      <c r="F22" s="50"/>
    </row>
    <row r="23" spans="1:6" ht="26.1" customHeight="1">
      <c r="A23" s="105"/>
      <c r="B23" s="22" t="s">
        <v>21</v>
      </c>
      <c r="C23" s="27"/>
      <c r="D23" s="22" t="s">
        <v>33</v>
      </c>
      <c r="E23" s="27"/>
      <c r="F23" s="50"/>
    </row>
    <row r="24" spans="1:6" ht="26.1" customHeight="1">
      <c r="A24" s="105"/>
      <c r="B24" s="22" t="s">
        <v>21</v>
      </c>
      <c r="C24" s="27"/>
      <c r="D24" s="22" t="s">
        <v>34</v>
      </c>
      <c r="E24" s="27"/>
      <c r="F24" s="50"/>
    </row>
    <row r="25" spans="1:6" ht="26.1" customHeight="1">
      <c r="A25" s="105"/>
      <c r="B25" s="22" t="s">
        <v>21</v>
      </c>
      <c r="C25" s="27"/>
      <c r="D25" s="22" t="s">
        <v>35</v>
      </c>
      <c r="E25" s="27">
        <v>66.5</v>
      </c>
      <c r="F25" s="50"/>
    </row>
    <row r="26" spans="1:6" ht="26.1" customHeight="1">
      <c r="A26" s="105"/>
      <c r="B26" s="22" t="s">
        <v>21</v>
      </c>
      <c r="C26" s="27"/>
      <c r="D26" s="22" t="s">
        <v>36</v>
      </c>
      <c r="E26" s="27"/>
      <c r="F26" s="50"/>
    </row>
    <row r="27" spans="1:6" ht="26.1" customHeight="1">
      <c r="A27" s="105"/>
      <c r="B27" s="22" t="s">
        <v>21</v>
      </c>
      <c r="C27" s="27"/>
      <c r="D27" s="22" t="s">
        <v>37</v>
      </c>
      <c r="E27" s="27"/>
      <c r="F27" s="50"/>
    </row>
    <row r="28" spans="1:6" ht="26.1" customHeight="1">
      <c r="A28" s="105"/>
      <c r="B28" s="22" t="s">
        <v>21</v>
      </c>
      <c r="C28" s="27"/>
      <c r="D28" s="22" t="s">
        <v>38</v>
      </c>
      <c r="E28" s="27"/>
      <c r="F28" s="50"/>
    </row>
    <row r="29" spans="1:6" ht="26.1" customHeight="1">
      <c r="A29" s="105"/>
      <c r="B29" s="22" t="s">
        <v>21</v>
      </c>
      <c r="C29" s="27"/>
      <c r="D29" s="22" t="s">
        <v>39</v>
      </c>
      <c r="E29" s="27"/>
      <c r="F29" s="50"/>
    </row>
    <row r="30" spans="1:6" ht="26.1" customHeight="1">
      <c r="A30" s="105"/>
      <c r="B30" s="22" t="s">
        <v>21</v>
      </c>
      <c r="C30" s="27"/>
      <c r="D30" s="22" t="s">
        <v>40</v>
      </c>
      <c r="E30" s="27"/>
      <c r="F30" s="50"/>
    </row>
    <row r="31" spans="1:6" ht="26.1" customHeight="1">
      <c r="A31" s="105"/>
      <c r="B31" s="22" t="s">
        <v>21</v>
      </c>
      <c r="C31" s="27"/>
      <c r="D31" s="22" t="s">
        <v>41</v>
      </c>
      <c r="E31" s="27"/>
      <c r="F31" s="50"/>
    </row>
    <row r="32" spans="1:6" ht="26.1" customHeight="1">
      <c r="A32" s="105"/>
      <c r="B32" s="22" t="s">
        <v>21</v>
      </c>
      <c r="C32" s="27"/>
      <c r="D32" s="22" t="s">
        <v>42</v>
      </c>
      <c r="E32" s="27"/>
      <c r="F32" s="50"/>
    </row>
    <row r="33" spans="1:6" ht="26.1" customHeight="1">
      <c r="A33" s="105"/>
      <c r="B33" s="22" t="s">
        <v>21</v>
      </c>
      <c r="C33" s="27"/>
      <c r="D33" s="22" t="s">
        <v>43</v>
      </c>
      <c r="E33" s="27"/>
      <c r="F33" s="50"/>
    </row>
    <row r="34" spans="1:6" ht="26.1" customHeight="1">
      <c r="A34" s="105"/>
      <c r="B34" s="22" t="s">
        <v>21</v>
      </c>
      <c r="C34" s="27"/>
      <c r="D34" s="22" t="s">
        <v>44</v>
      </c>
      <c r="E34" s="27"/>
      <c r="F34" s="50"/>
    </row>
    <row r="35" spans="1:6" ht="26.1" customHeight="1">
      <c r="A35" s="105"/>
      <c r="B35" s="22" t="s">
        <v>21</v>
      </c>
      <c r="C35" s="27"/>
      <c r="D35" s="22" t="s">
        <v>45</v>
      </c>
      <c r="E35" s="27"/>
      <c r="F35" s="50"/>
    </row>
    <row r="36" spans="1:6" ht="26.1" customHeight="1">
      <c r="A36" s="41"/>
      <c r="B36" s="19" t="s">
        <v>46</v>
      </c>
      <c r="C36" s="26">
        <v>1263</v>
      </c>
      <c r="D36" s="19" t="s">
        <v>47</v>
      </c>
      <c r="E36" s="26">
        <f>SUM(E6:E35)</f>
        <v>1330.8</v>
      </c>
      <c r="F36" s="51"/>
    </row>
    <row r="37" spans="1:6" ht="26.1" customHeight="1">
      <c r="A37" s="46"/>
      <c r="B37" s="22" t="s">
        <v>48</v>
      </c>
      <c r="C37" s="27"/>
      <c r="D37" s="22" t="s">
        <v>49</v>
      </c>
      <c r="E37" s="27"/>
      <c r="F37" s="82"/>
    </row>
    <row r="38" spans="1:6" ht="26.1" customHeight="1">
      <c r="A38" s="76"/>
      <c r="B38" s="22" t="s">
        <v>50</v>
      </c>
      <c r="C38" s="27">
        <v>67.8</v>
      </c>
      <c r="D38" s="22" t="s">
        <v>51</v>
      </c>
      <c r="E38" s="27"/>
      <c r="F38" s="82"/>
    </row>
    <row r="39" spans="1:6" ht="26.1" customHeight="1">
      <c r="A39" s="76"/>
      <c r="B39" s="77"/>
      <c r="C39" s="77"/>
      <c r="D39" s="22" t="s">
        <v>52</v>
      </c>
      <c r="E39" s="27"/>
      <c r="F39" s="82"/>
    </row>
    <row r="40" spans="1:6" ht="26.1" customHeight="1">
      <c r="A40" s="78"/>
      <c r="B40" s="19" t="s">
        <v>53</v>
      </c>
      <c r="C40" s="26">
        <f>SUM(C36:C39)</f>
        <v>1330.8</v>
      </c>
      <c r="D40" s="19" t="s">
        <v>54</v>
      </c>
      <c r="E40" s="26"/>
      <c r="F40" s="83"/>
    </row>
    <row r="41" spans="1:6" ht="9.75" customHeight="1">
      <c r="A41" s="68"/>
      <c r="B41" s="68"/>
      <c r="C41" s="79"/>
      <c r="D41" s="79"/>
      <c r="E41" s="68"/>
      <c r="F41" s="70"/>
    </row>
  </sheetData>
  <mergeCells count="4">
    <mergeCell ref="B2:E2"/>
    <mergeCell ref="B4:C4"/>
    <mergeCell ref="D4:E4"/>
    <mergeCell ref="A6:A35"/>
  </mergeCells>
  <phoneticPr fontId="23" type="noConversion"/>
  <printOptions horizontalCentered="1"/>
  <pageMargins left="1.37777777777778" right="0.98402777777777795" top="0.98402777777777795" bottom="0.98402777777777795" header="0" footer="0"/>
  <pageSetup paperSize="9" scale="64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workbookViewId="0">
      <pane ySplit="6" topLeftCell="A7" activePane="bottomLeft" state="frozen"/>
      <selection pane="bottomLeft" activeCell="P7" sqref="P7"/>
    </sheetView>
  </sheetViews>
  <sheetFormatPr defaultColWidth="10" defaultRowHeight="13.5"/>
  <cols>
    <col min="1" max="1" width="1.5" style="36" customWidth="1"/>
    <col min="2" max="2" width="16.875" style="36" customWidth="1"/>
    <col min="3" max="3" width="31.75" style="36" customWidth="1"/>
    <col min="4" max="14" width="13" style="36" customWidth="1"/>
    <col min="15" max="15" width="1.5" style="36" customWidth="1"/>
    <col min="16" max="16" width="9.75" style="36" customWidth="1"/>
    <col min="17" max="16384" width="10" style="36"/>
  </cols>
  <sheetData>
    <row r="1" spans="1:15" ht="24.95" customHeight="1">
      <c r="A1" s="37"/>
      <c r="B1" s="2" t="s">
        <v>55</v>
      </c>
      <c r="C1" s="44"/>
      <c r="D1" s="73"/>
      <c r="E1" s="73"/>
      <c r="F1" s="73"/>
      <c r="G1" s="44"/>
      <c r="H1" s="44"/>
      <c r="I1" s="44"/>
      <c r="L1" s="44"/>
      <c r="M1" s="44"/>
      <c r="N1" s="45" t="s">
        <v>56</v>
      </c>
      <c r="O1" s="46"/>
    </row>
    <row r="2" spans="1:15" ht="22.9" customHeight="1">
      <c r="A2" s="37"/>
      <c r="B2" s="106" t="s">
        <v>57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46" t="s">
        <v>2</v>
      </c>
    </row>
    <row r="3" spans="1:15" ht="19.5" customHeight="1">
      <c r="A3" s="38"/>
      <c r="B3" s="107" t="s">
        <v>214</v>
      </c>
      <c r="C3" s="107"/>
      <c r="D3" s="38"/>
      <c r="E3" s="38"/>
      <c r="F3" s="62"/>
      <c r="G3" s="38"/>
      <c r="H3" s="62"/>
      <c r="I3" s="62"/>
      <c r="J3" s="62"/>
      <c r="K3" s="62"/>
      <c r="L3" s="62"/>
      <c r="M3" s="62"/>
      <c r="N3" s="47" t="s">
        <v>4</v>
      </c>
      <c r="O3" s="48"/>
    </row>
    <row r="4" spans="1:15" ht="24.4" customHeight="1">
      <c r="A4" s="40"/>
      <c r="B4" s="108" t="s">
        <v>7</v>
      </c>
      <c r="C4" s="108"/>
      <c r="D4" s="108" t="s">
        <v>58</v>
      </c>
      <c r="E4" s="108" t="s">
        <v>59</v>
      </c>
      <c r="F4" s="108" t="s">
        <v>60</v>
      </c>
      <c r="G4" s="108" t="s">
        <v>61</v>
      </c>
      <c r="H4" s="108" t="s">
        <v>62</v>
      </c>
      <c r="I4" s="108" t="s">
        <v>63</v>
      </c>
      <c r="J4" s="108" t="s">
        <v>64</v>
      </c>
      <c r="K4" s="108" t="s">
        <v>65</v>
      </c>
      <c r="L4" s="108" t="s">
        <v>66</v>
      </c>
      <c r="M4" s="108" t="s">
        <v>67</v>
      </c>
      <c r="N4" s="108" t="s">
        <v>68</v>
      </c>
      <c r="O4" s="50"/>
    </row>
    <row r="5" spans="1:15" ht="24.4" customHeight="1">
      <c r="A5" s="40"/>
      <c r="B5" s="108" t="s">
        <v>69</v>
      </c>
      <c r="C5" s="108" t="s">
        <v>70</v>
      </c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50"/>
    </row>
    <row r="6" spans="1:15" ht="24.4" customHeight="1">
      <c r="A6" s="40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50"/>
    </row>
    <row r="7" spans="1:15" ht="27" customHeight="1">
      <c r="A7" s="41"/>
      <c r="B7" s="19"/>
      <c r="C7" s="19" t="s">
        <v>71</v>
      </c>
      <c r="D7" s="26">
        <v>1330.8</v>
      </c>
      <c r="E7" s="26">
        <v>67.8</v>
      </c>
      <c r="F7" s="26">
        <v>1263</v>
      </c>
      <c r="G7" s="26"/>
      <c r="H7" s="26"/>
      <c r="I7" s="26"/>
      <c r="J7" s="26"/>
      <c r="K7" s="26"/>
      <c r="L7" s="26"/>
      <c r="M7" s="26"/>
      <c r="N7" s="26"/>
      <c r="O7" s="51"/>
    </row>
    <row r="8" spans="1:15" ht="27" customHeight="1">
      <c r="A8" s="41"/>
      <c r="B8" s="19">
        <v>712001</v>
      </c>
      <c r="C8" s="92" t="s">
        <v>231</v>
      </c>
      <c r="D8" s="26">
        <f>F8+E8</f>
        <v>15.76</v>
      </c>
      <c r="E8" s="26"/>
      <c r="F8" s="26">
        <v>15.76</v>
      </c>
      <c r="G8" s="26"/>
      <c r="H8" s="26"/>
      <c r="I8" s="26"/>
      <c r="J8" s="26"/>
      <c r="K8" s="26"/>
      <c r="L8" s="26"/>
      <c r="M8" s="26"/>
      <c r="N8" s="26"/>
      <c r="O8" s="51"/>
    </row>
    <row r="9" spans="1:15" ht="27" customHeight="1">
      <c r="A9" s="41"/>
      <c r="B9" s="19">
        <v>712001</v>
      </c>
      <c r="C9" s="92" t="s">
        <v>232</v>
      </c>
      <c r="D9" s="26">
        <f t="shared" ref="D9:D40" si="0">F9+E9</f>
        <v>5.48</v>
      </c>
      <c r="E9" s="26"/>
      <c r="F9" s="26">
        <v>5.48</v>
      </c>
      <c r="G9" s="26"/>
      <c r="H9" s="26"/>
      <c r="I9" s="26"/>
      <c r="J9" s="26"/>
      <c r="K9" s="26"/>
      <c r="L9" s="26"/>
      <c r="M9" s="26"/>
      <c r="N9" s="26"/>
      <c r="O9" s="51"/>
    </row>
    <row r="10" spans="1:15" ht="27" customHeight="1">
      <c r="A10" s="41"/>
      <c r="B10" s="19">
        <v>712001</v>
      </c>
      <c r="C10" s="94" t="s">
        <v>250</v>
      </c>
      <c r="D10" s="26">
        <f t="shared" si="0"/>
        <v>6.2</v>
      </c>
      <c r="E10" s="26"/>
      <c r="F10" s="26">
        <v>6.2</v>
      </c>
      <c r="G10" s="26"/>
      <c r="H10" s="26"/>
      <c r="I10" s="26"/>
      <c r="J10" s="26"/>
      <c r="K10" s="26"/>
      <c r="L10" s="26"/>
      <c r="M10" s="26"/>
      <c r="N10" s="26"/>
      <c r="O10" s="51"/>
    </row>
    <row r="11" spans="1:15" ht="27" customHeight="1">
      <c r="A11" s="41"/>
      <c r="B11" s="19">
        <v>712001</v>
      </c>
      <c r="C11" s="94" t="s">
        <v>268</v>
      </c>
      <c r="D11" s="26">
        <f t="shared" si="0"/>
        <v>338.85</v>
      </c>
      <c r="E11" s="26"/>
      <c r="F11" s="26">
        <v>338.85</v>
      </c>
      <c r="G11" s="26"/>
      <c r="H11" s="26"/>
      <c r="I11" s="26"/>
      <c r="J11" s="26"/>
      <c r="K11" s="26"/>
      <c r="L11" s="26"/>
      <c r="M11" s="26"/>
      <c r="N11" s="26"/>
      <c r="O11" s="51"/>
    </row>
    <row r="12" spans="1:15" ht="27" customHeight="1">
      <c r="A12" s="41"/>
      <c r="B12" s="19">
        <v>712001</v>
      </c>
      <c r="C12" s="94" t="s">
        <v>257</v>
      </c>
      <c r="D12" s="26">
        <f t="shared" si="0"/>
        <v>1.79</v>
      </c>
      <c r="E12" s="26"/>
      <c r="F12" s="26">
        <v>1.79</v>
      </c>
      <c r="G12" s="26"/>
      <c r="H12" s="26"/>
      <c r="I12" s="26"/>
      <c r="J12" s="26"/>
      <c r="K12" s="26"/>
      <c r="L12" s="26"/>
      <c r="M12" s="26"/>
      <c r="N12" s="26"/>
      <c r="O12" s="51"/>
    </row>
    <row r="13" spans="1:15" ht="27" customHeight="1">
      <c r="A13" s="41"/>
      <c r="B13" s="19">
        <v>712001</v>
      </c>
      <c r="C13" s="94" t="s">
        <v>259</v>
      </c>
      <c r="D13" s="26">
        <f t="shared" si="0"/>
        <v>9.6999999999999993</v>
      </c>
      <c r="E13" s="26"/>
      <c r="F13" s="26">
        <v>9.6999999999999993</v>
      </c>
      <c r="G13" s="26"/>
      <c r="H13" s="26"/>
      <c r="I13" s="26"/>
      <c r="J13" s="26"/>
      <c r="K13" s="26"/>
      <c r="L13" s="26"/>
      <c r="M13" s="26"/>
      <c r="N13" s="26"/>
      <c r="O13" s="51"/>
    </row>
    <row r="14" spans="1:15" ht="27" customHeight="1">
      <c r="A14" s="41"/>
      <c r="B14" s="19">
        <v>712001</v>
      </c>
      <c r="C14" s="92" t="s">
        <v>233</v>
      </c>
      <c r="D14" s="26">
        <f t="shared" si="0"/>
        <v>126.8</v>
      </c>
      <c r="E14" s="26">
        <v>67.8</v>
      </c>
      <c r="F14" s="26">
        <v>59</v>
      </c>
      <c r="G14" s="26"/>
      <c r="H14" s="26"/>
      <c r="I14" s="26"/>
      <c r="J14" s="26"/>
      <c r="K14" s="26"/>
      <c r="L14" s="26"/>
      <c r="M14" s="26"/>
      <c r="N14" s="26"/>
      <c r="O14" s="51"/>
    </row>
    <row r="15" spans="1:15" ht="27" customHeight="1">
      <c r="A15" s="41"/>
      <c r="B15" s="19">
        <v>712001</v>
      </c>
      <c r="C15" s="92" t="s">
        <v>234</v>
      </c>
      <c r="D15" s="26">
        <f t="shared" si="0"/>
        <v>9</v>
      </c>
      <c r="E15" s="26"/>
      <c r="F15" s="26">
        <v>9</v>
      </c>
      <c r="G15" s="26"/>
      <c r="H15" s="26"/>
      <c r="I15" s="26"/>
      <c r="J15" s="26"/>
      <c r="K15" s="26"/>
      <c r="L15" s="26"/>
      <c r="M15" s="26"/>
      <c r="N15" s="26"/>
      <c r="O15" s="51"/>
    </row>
    <row r="16" spans="1:15" ht="27" customHeight="1">
      <c r="A16" s="41"/>
      <c r="B16" s="19">
        <v>712001</v>
      </c>
      <c r="C16" s="92" t="s">
        <v>235</v>
      </c>
      <c r="D16" s="26">
        <f t="shared" si="0"/>
        <v>39.4</v>
      </c>
      <c r="E16" s="26"/>
      <c r="F16" s="26">
        <v>39.4</v>
      </c>
      <c r="G16" s="26"/>
      <c r="H16" s="26"/>
      <c r="I16" s="26"/>
      <c r="J16" s="26"/>
      <c r="K16" s="26"/>
      <c r="L16" s="26"/>
      <c r="M16" s="26"/>
      <c r="N16" s="26"/>
      <c r="O16" s="51"/>
    </row>
    <row r="17" spans="1:15" ht="27" customHeight="1">
      <c r="A17" s="41"/>
      <c r="B17" s="19">
        <v>712001</v>
      </c>
      <c r="C17" s="92" t="s">
        <v>262</v>
      </c>
      <c r="D17" s="26">
        <f t="shared" si="0"/>
        <v>19</v>
      </c>
      <c r="E17" s="26"/>
      <c r="F17" s="26">
        <v>19</v>
      </c>
      <c r="G17" s="26"/>
      <c r="H17" s="26"/>
      <c r="I17" s="26"/>
      <c r="J17" s="26"/>
      <c r="K17" s="26"/>
      <c r="L17" s="26"/>
      <c r="M17" s="26"/>
      <c r="N17" s="26"/>
      <c r="O17" s="51"/>
    </row>
    <row r="18" spans="1:15" ht="27" customHeight="1">
      <c r="A18" s="41"/>
      <c r="B18" s="19">
        <v>712001</v>
      </c>
      <c r="C18" s="94" t="s">
        <v>264</v>
      </c>
      <c r="D18" s="26">
        <f t="shared" si="0"/>
        <v>1</v>
      </c>
      <c r="E18" s="26"/>
      <c r="F18" s="26">
        <v>1</v>
      </c>
      <c r="G18" s="26"/>
      <c r="H18" s="26"/>
      <c r="I18" s="26"/>
      <c r="J18" s="26"/>
      <c r="K18" s="26"/>
      <c r="L18" s="26"/>
      <c r="M18" s="26"/>
      <c r="N18" s="26"/>
      <c r="O18" s="51"/>
    </row>
    <row r="19" spans="1:15" ht="27" customHeight="1">
      <c r="A19" s="41"/>
      <c r="B19" s="19">
        <v>712001</v>
      </c>
      <c r="C19" s="94" t="s">
        <v>267</v>
      </c>
      <c r="D19" s="26">
        <f t="shared" si="0"/>
        <v>57</v>
      </c>
      <c r="E19" s="26"/>
      <c r="F19" s="26">
        <v>57</v>
      </c>
      <c r="G19" s="26"/>
      <c r="H19" s="26"/>
      <c r="I19" s="26"/>
      <c r="J19" s="26"/>
      <c r="K19" s="26"/>
      <c r="L19" s="26"/>
      <c r="M19" s="26"/>
      <c r="N19" s="26"/>
      <c r="O19" s="51"/>
    </row>
    <row r="20" spans="1:15" ht="27" customHeight="1">
      <c r="A20" s="41"/>
      <c r="B20" s="19">
        <v>712001</v>
      </c>
      <c r="C20" s="92" t="s">
        <v>236</v>
      </c>
      <c r="D20" s="26">
        <f t="shared" si="0"/>
        <v>30</v>
      </c>
      <c r="E20" s="26"/>
      <c r="F20" s="26">
        <v>30</v>
      </c>
      <c r="G20" s="26"/>
      <c r="H20" s="26"/>
      <c r="I20" s="26"/>
      <c r="J20" s="26"/>
      <c r="K20" s="26"/>
      <c r="L20" s="26"/>
      <c r="M20" s="26"/>
      <c r="N20" s="26"/>
      <c r="O20" s="51"/>
    </row>
    <row r="21" spans="1:15" ht="27" customHeight="1">
      <c r="A21" s="40"/>
      <c r="B21" s="19">
        <v>712001</v>
      </c>
      <c r="C21" s="92" t="s">
        <v>237</v>
      </c>
      <c r="D21" s="26">
        <f t="shared" si="0"/>
        <v>10.3</v>
      </c>
      <c r="E21" s="27"/>
      <c r="F21" s="26">
        <v>10.3</v>
      </c>
      <c r="G21" s="27"/>
      <c r="H21" s="27"/>
      <c r="I21" s="27"/>
      <c r="J21" s="27"/>
      <c r="K21" s="27"/>
      <c r="L21" s="27"/>
      <c r="M21" s="27"/>
      <c r="N21" s="27"/>
      <c r="O21" s="49"/>
    </row>
    <row r="22" spans="1:15" ht="27" customHeight="1">
      <c r="A22" s="40"/>
      <c r="B22" s="19">
        <v>712001</v>
      </c>
      <c r="C22" s="92" t="s">
        <v>238</v>
      </c>
      <c r="D22" s="26">
        <f t="shared" si="0"/>
        <v>203.4</v>
      </c>
      <c r="E22" s="27"/>
      <c r="F22" s="26">
        <v>203.4</v>
      </c>
      <c r="G22" s="27"/>
      <c r="H22" s="27"/>
      <c r="I22" s="27"/>
      <c r="J22" s="27"/>
      <c r="K22" s="27"/>
      <c r="L22" s="27"/>
      <c r="M22" s="27"/>
      <c r="N22" s="27"/>
      <c r="O22" s="49"/>
    </row>
    <row r="23" spans="1:15" ht="27" customHeight="1">
      <c r="A23" s="40"/>
      <c r="B23" s="19">
        <v>712001</v>
      </c>
      <c r="C23" s="92" t="s">
        <v>239</v>
      </c>
      <c r="D23" s="26">
        <f t="shared" si="0"/>
        <v>23</v>
      </c>
      <c r="E23" s="27"/>
      <c r="F23" s="26">
        <v>23</v>
      </c>
      <c r="G23" s="27"/>
      <c r="H23" s="27"/>
      <c r="I23" s="27"/>
      <c r="J23" s="27"/>
      <c r="K23" s="27"/>
      <c r="L23" s="27"/>
      <c r="M23" s="27"/>
      <c r="N23" s="27"/>
      <c r="O23" s="49"/>
    </row>
    <row r="24" spans="1:15" ht="27" customHeight="1">
      <c r="A24" s="40"/>
      <c r="B24" s="19">
        <v>712001</v>
      </c>
      <c r="C24" s="92" t="s">
        <v>240</v>
      </c>
      <c r="D24" s="26">
        <f t="shared" si="0"/>
        <v>10.6</v>
      </c>
      <c r="E24" s="27"/>
      <c r="F24" s="26">
        <v>10.6</v>
      </c>
      <c r="G24" s="27"/>
      <c r="H24" s="27"/>
      <c r="I24" s="27"/>
      <c r="J24" s="27"/>
      <c r="K24" s="27"/>
      <c r="L24" s="27"/>
      <c r="M24" s="27"/>
      <c r="N24" s="27"/>
      <c r="O24" s="49"/>
    </row>
    <row r="25" spans="1:15" ht="27" customHeight="1">
      <c r="A25" s="40"/>
      <c r="B25" s="19">
        <v>712001</v>
      </c>
      <c r="C25" s="92" t="s">
        <v>241</v>
      </c>
      <c r="D25" s="26">
        <f t="shared" si="0"/>
        <v>65.7</v>
      </c>
      <c r="E25" s="27"/>
      <c r="F25" s="26">
        <v>65.7</v>
      </c>
      <c r="G25" s="27"/>
      <c r="H25" s="27"/>
      <c r="I25" s="27"/>
      <c r="J25" s="27"/>
      <c r="K25" s="27"/>
      <c r="L25" s="27"/>
      <c r="M25" s="27"/>
      <c r="N25" s="27"/>
      <c r="O25" s="49"/>
    </row>
    <row r="26" spans="1:15" ht="27" customHeight="1">
      <c r="A26" s="40"/>
      <c r="B26" s="19">
        <v>712001</v>
      </c>
      <c r="C26" s="94" t="s">
        <v>272</v>
      </c>
      <c r="D26" s="26">
        <f t="shared" si="0"/>
        <v>3.5</v>
      </c>
      <c r="E26" s="27"/>
      <c r="F26" s="26">
        <v>3.5</v>
      </c>
      <c r="G26" s="27"/>
      <c r="H26" s="27"/>
      <c r="I26" s="27"/>
      <c r="J26" s="27"/>
      <c r="K26" s="27"/>
      <c r="L26" s="27"/>
      <c r="M26" s="27"/>
      <c r="N26" s="27"/>
      <c r="O26" s="49"/>
    </row>
    <row r="27" spans="1:15" ht="27" customHeight="1">
      <c r="A27" s="40"/>
      <c r="B27" s="19">
        <v>712001</v>
      </c>
      <c r="C27" s="94" t="s">
        <v>276</v>
      </c>
      <c r="D27" s="26">
        <f t="shared" si="0"/>
        <v>4</v>
      </c>
      <c r="E27" s="27"/>
      <c r="F27" s="26">
        <v>4</v>
      </c>
      <c r="G27" s="27"/>
      <c r="H27" s="27"/>
      <c r="I27" s="27"/>
      <c r="J27" s="27"/>
      <c r="K27" s="27"/>
      <c r="L27" s="27"/>
      <c r="M27" s="27"/>
      <c r="N27" s="27"/>
      <c r="O27" s="49"/>
    </row>
    <row r="28" spans="1:15" ht="27" customHeight="1">
      <c r="A28" s="40"/>
      <c r="B28" s="19">
        <v>712001</v>
      </c>
      <c r="C28" s="92" t="s">
        <v>242</v>
      </c>
      <c r="D28" s="26">
        <f t="shared" si="0"/>
        <v>18</v>
      </c>
      <c r="E28" s="27"/>
      <c r="F28" s="26">
        <v>18</v>
      </c>
      <c r="G28" s="27"/>
      <c r="H28" s="27"/>
      <c r="I28" s="27"/>
      <c r="J28" s="27"/>
      <c r="K28" s="27"/>
      <c r="L28" s="27"/>
      <c r="M28" s="27"/>
      <c r="N28" s="27"/>
      <c r="O28" s="49"/>
    </row>
    <row r="29" spans="1:15" ht="27" customHeight="1">
      <c r="A29" s="40"/>
      <c r="B29" s="19">
        <v>712001</v>
      </c>
      <c r="C29" s="92" t="s">
        <v>243</v>
      </c>
      <c r="D29" s="26">
        <f t="shared" si="0"/>
        <v>16.829999999999998</v>
      </c>
      <c r="E29" s="27"/>
      <c r="F29" s="26">
        <v>16.829999999999998</v>
      </c>
      <c r="G29" s="27"/>
      <c r="H29" s="27"/>
      <c r="I29" s="27"/>
      <c r="J29" s="27"/>
      <c r="K29" s="27"/>
      <c r="L29" s="27"/>
      <c r="M29" s="27"/>
      <c r="N29" s="27"/>
      <c r="O29" s="49"/>
    </row>
    <row r="30" spans="1:15" ht="27" customHeight="1">
      <c r="A30" s="40"/>
      <c r="B30" s="19">
        <v>712001</v>
      </c>
      <c r="C30" s="92" t="s">
        <v>244</v>
      </c>
      <c r="D30" s="26">
        <f t="shared" si="0"/>
        <v>5.76</v>
      </c>
      <c r="E30" s="27"/>
      <c r="F30" s="26">
        <v>5.76</v>
      </c>
      <c r="G30" s="27"/>
      <c r="H30" s="27"/>
      <c r="I30" s="27"/>
      <c r="J30" s="27"/>
      <c r="K30" s="27"/>
      <c r="L30" s="27"/>
      <c r="M30" s="27"/>
      <c r="N30" s="27"/>
      <c r="O30" s="49"/>
    </row>
    <row r="31" spans="1:15" ht="27" customHeight="1">
      <c r="A31" s="40"/>
      <c r="B31" s="19">
        <v>712001</v>
      </c>
      <c r="C31" s="92" t="s">
        <v>279</v>
      </c>
      <c r="D31" s="26">
        <f t="shared" si="0"/>
        <v>20</v>
      </c>
      <c r="E31" s="27"/>
      <c r="F31" s="26">
        <v>20</v>
      </c>
      <c r="G31" s="27"/>
      <c r="H31" s="27"/>
      <c r="I31" s="27"/>
      <c r="J31" s="27"/>
      <c r="K31" s="27"/>
      <c r="L31" s="27"/>
      <c r="M31" s="27"/>
      <c r="N31" s="27"/>
      <c r="O31" s="49"/>
    </row>
    <row r="32" spans="1:15" ht="27" customHeight="1">
      <c r="A32" s="40"/>
      <c r="B32" s="19">
        <v>712001</v>
      </c>
      <c r="C32" s="97" t="s">
        <v>245</v>
      </c>
      <c r="D32" s="26">
        <f t="shared" si="0"/>
        <v>104.8</v>
      </c>
      <c r="E32" s="27"/>
      <c r="F32" s="26">
        <v>104.8</v>
      </c>
      <c r="G32" s="27"/>
      <c r="H32" s="27"/>
      <c r="I32" s="27"/>
      <c r="J32" s="27"/>
      <c r="K32" s="27"/>
      <c r="L32" s="27"/>
      <c r="M32" s="27"/>
      <c r="N32" s="27"/>
      <c r="O32" s="49"/>
    </row>
    <row r="33" spans="1:15" ht="27" customHeight="1">
      <c r="A33" s="40"/>
      <c r="B33" s="19">
        <v>712001</v>
      </c>
      <c r="C33" s="97" t="s">
        <v>246</v>
      </c>
      <c r="D33" s="26">
        <f t="shared" si="0"/>
        <v>22.8</v>
      </c>
      <c r="E33" s="27"/>
      <c r="F33" s="26">
        <v>22.8</v>
      </c>
      <c r="G33" s="27"/>
      <c r="H33" s="27"/>
      <c r="I33" s="27"/>
      <c r="J33" s="27"/>
      <c r="K33" s="27"/>
      <c r="L33" s="27"/>
      <c r="M33" s="27"/>
      <c r="N33" s="27"/>
      <c r="O33" s="49"/>
    </row>
    <row r="34" spans="1:15" ht="27" customHeight="1">
      <c r="A34" s="40"/>
      <c r="B34" s="19">
        <v>712001</v>
      </c>
      <c r="C34" s="98" t="s">
        <v>283</v>
      </c>
      <c r="D34" s="26">
        <f t="shared" si="0"/>
        <v>16</v>
      </c>
      <c r="E34" s="27"/>
      <c r="F34" s="26">
        <v>16</v>
      </c>
      <c r="G34" s="27"/>
      <c r="H34" s="27"/>
      <c r="I34" s="27"/>
      <c r="J34" s="27"/>
      <c r="K34" s="27"/>
      <c r="L34" s="27"/>
      <c r="M34" s="27"/>
      <c r="N34" s="27"/>
      <c r="O34" s="49"/>
    </row>
    <row r="35" spans="1:15" ht="27" customHeight="1">
      <c r="A35" s="40"/>
      <c r="B35" s="19">
        <v>712001</v>
      </c>
      <c r="C35" s="98" t="s">
        <v>286</v>
      </c>
      <c r="D35" s="26">
        <f t="shared" si="0"/>
        <v>10</v>
      </c>
      <c r="E35" s="27"/>
      <c r="F35" s="26">
        <v>10</v>
      </c>
      <c r="G35" s="27"/>
      <c r="H35" s="27"/>
      <c r="I35" s="27"/>
      <c r="J35" s="27"/>
      <c r="K35" s="27"/>
      <c r="L35" s="27"/>
      <c r="M35" s="27"/>
      <c r="N35" s="27"/>
      <c r="O35" s="49"/>
    </row>
    <row r="36" spans="1:15" ht="27" customHeight="1">
      <c r="A36" s="40"/>
      <c r="B36" s="19">
        <v>712001</v>
      </c>
      <c r="C36" s="98" t="s">
        <v>293</v>
      </c>
      <c r="D36" s="26">
        <f t="shared" si="0"/>
        <v>24.58</v>
      </c>
      <c r="E36" s="27"/>
      <c r="F36" s="26">
        <v>24.58</v>
      </c>
      <c r="G36" s="27"/>
      <c r="H36" s="27"/>
      <c r="I36" s="27"/>
      <c r="J36" s="27"/>
      <c r="K36" s="27"/>
      <c r="L36" s="27"/>
      <c r="M36" s="27"/>
      <c r="N36" s="27"/>
      <c r="O36" s="49"/>
    </row>
    <row r="37" spans="1:15" ht="27" customHeight="1">
      <c r="A37" s="40"/>
      <c r="B37" s="19">
        <v>712001</v>
      </c>
      <c r="C37" s="98" t="s">
        <v>288</v>
      </c>
      <c r="D37" s="26">
        <f t="shared" si="0"/>
        <v>10</v>
      </c>
      <c r="E37" s="27"/>
      <c r="F37" s="26">
        <v>10</v>
      </c>
      <c r="G37" s="27"/>
      <c r="H37" s="27"/>
      <c r="I37" s="27"/>
      <c r="J37" s="27"/>
      <c r="K37" s="27"/>
      <c r="L37" s="27"/>
      <c r="M37" s="27"/>
      <c r="N37" s="27"/>
      <c r="O37" s="49"/>
    </row>
    <row r="38" spans="1:15" ht="27" customHeight="1">
      <c r="A38" s="40"/>
      <c r="B38" s="19">
        <v>712001</v>
      </c>
      <c r="C38" s="98" t="s">
        <v>289</v>
      </c>
      <c r="D38" s="26">
        <f t="shared" si="0"/>
        <v>24</v>
      </c>
      <c r="E38" s="27"/>
      <c r="F38" s="26">
        <v>24</v>
      </c>
      <c r="G38" s="27"/>
      <c r="H38" s="27"/>
      <c r="I38" s="27"/>
      <c r="J38" s="27"/>
      <c r="K38" s="27"/>
      <c r="L38" s="27"/>
      <c r="M38" s="27"/>
      <c r="N38" s="27"/>
      <c r="O38" s="49"/>
    </row>
    <row r="39" spans="1:15" ht="27" customHeight="1">
      <c r="A39" s="40"/>
      <c r="B39" s="19">
        <v>712001</v>
      </c>
      <c r="C39" s="98" t="s">
        <v>292</v>
      </c>
      <c r="D39" s="26">
        <f t="shared" si="0"/>
        <v>11</v>
      </c>
      <c r="E39" s="27"/>
      <c r="F39" s="26">
        <v>11</v>
      </c>
      <c r="G39" s="27"/>
      <c r="H39" s="27"/>
      <c r="I39" s="27"/>
      <c r="J39" s="27"/>
      <c r="K39" s="27"/>
      <c r="L39" s="27"/>
      <c r="M39" s="27"/>
      <c r="N39" s="27"/>
      <c r="O39" s="49"/>
    </row>
    <row r="40" spans="1:15" ht="27" customHeight="1">
      <c r="A40" s="40"/>
      <c r="B40" s="19">
        <v>712001</v>
      </c>
      <c r="C40" s="98" t="s">
        <v>294</v>
      </c>
      <c r="D40" s="26">
        <f t="shared" si="0"/>
        <v>66.55</v>
      </c>
      <c r="E40" s="27"/>
      <c r="F40" s="26">
        <v>66.55</v>
      </c>
      <c r="G40" s="27"/>
      <c r="H40" s="27"/>
      <c r="I40" s="27"/>
      <c r="J40" s="27"/>
      <c r="K40" s="27"/>
      <c r="L40" s="27"/>
      <c r="M40" s="27"/>
      <c r="N40" s="27"/>
      <c r="O40" s="49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23" type="noConversion"/>
  <printOptions horizontalCentered="1"/>
  <pageMargins left="0.59027777777777801" right="0.59027777777777801" top="1.37777777777778" bottom="0.98402777777777795" header="0" footer="0"/>
  <pageSetup paperSize="9" scale="7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0"/>
  <sheetViews>
    <sheetView workbookViewId="0">
      <pane ySplit="6" topLeftCell="A7" activePane="bottomLeft" state="frozen"/>
      <selection pane="bottomLeft" activeCell="I9" sqref="I9"/>
    </sheetView>
  </sheetViews>
  <sheetFormatPr defaultColWidth="10" defaultRowHeight="13.5"/>
  <cols>
    <col min="1" max="1" width="1.5" style="36" customWidth="1"/>
    <col min="2" max="4" width="6.125" style="36" customWidth="1"/>
    <col min="5" max="5" width="16.875" style="36" customWidth="1"/>
    <col min="6" max="6" width="41" style="36" customWidth="1"/>
    <col min="7" max="10" width="16.375" style="36" customWidth="1"/>
    <col min="11" max="11" width="22.875" style="36" customWidth="1"/>
    <col min="12" max="12" width="1.5" style="36" customWidth="1"/>
    <col min="13" max="14" width="9.75" style="36" customWidth="1"/>
    <col min="15" max="16384" width="10" style="36"/>
  </cols>
  <sheetData>
    <row r="1" spans="1:12" ht="24.95" customHeight="1">
      <c r="A1" s="37"/>
      <c r="B1" s="2" t="s">
        <v>72</v>
      </c>
      <c r="C1" s="2"/>
      <c r="D1" s="2"/>
      <c r="E1" s="44"/>
      <c r="F1" s="44"/>
      <c r="G1" s="73"/>
      <c r="H1" s="73"/>
      <c r="I1" s="73"/>
      <c r="J1" s="73"/>
      <c r="K1" s="45" t="s">
        <v>73</v>
      </c>
      <c r="L1" s="46"/>
    </row>
    <row r="2" spans="1:12" ht="22.9" customHeight="1">
      <c r="A2" s="37"/>
      <c r="B2" s="106" t="s">
        <v>74</v>
      </c>
      <c r="C2" s="106"/>
      <c r="D2" s="106"/>
      <c r="E2" s="106"/>
      <c r="F2" s="106"/>
      <c r="G2" s="106"/>
      <c r="H2" s="106"/>
      <c r="I2" s="106"/>
      <c r="J2" s="106"/>
      <c r="K2" s="106"/>
      <c r="L2" s="46" t="s">
        <v>2</v>
      </c>
    </row>
    <row r="3" spans="1:12" ht="19.5" customHeight="1">
      <c r="A3" s="38"/>
      <c r="B3" s="107" t="s">
        <v>295</v>
      </c>
      <c r="C3" s="107"/>
      <c r="D3" s="107"/>
      <c r="E3" s="107"/>
      <c r="F3" s="107"/>
      <c r="G3" s="38"/>
      <c r="H3" s="38"/>
      <c r="I3" s="62"/>
      <c r="J3" s="62"/>
      <c r="K3" s="47" t="s">
        <v>4</v>
      </c>
      <c r="L3" s="48"/>
    </row>
    <row r="4" spans="1:12" ht="24.4" customHeight="1">
      <c r="A4" s="46"/>
      <c r="B4" s="104" t="s">
        <v>7</v>
      </c>
      <c r="C4" s="104"/>
      <c r="D4" s="104"/>
      <c r="E4" s="104"/>
      <c r="F4" s="104"/>
      <c r="G4" s="104" t="s">
        <v>58</v>
      </c>
      <c r="H4" s="104" t="s">
        <v>75</v>
      </c>
      <c r="I4" s="104" t="s">
        <v>76</v>
      </c>
      <c r="J4" s="104" t="s">
        <v>77</v>
      </c>
      <c r="K4" s="104" t="s">
        <v>78</v>
      </c>
      <c r="L4" s="49"/>
    </row>
    <row r="5" spans="1:12" ht="24.4" customHeight="1">
      <c r="A5" s="40"/>
      <c r="B5" s="104" t="s">
        <v>79</v>
      </c>
      <c r="C5" s="104"/>
      <c r="D5" s="104"/>
      <c r="E5" s="104" t="s">
        <v>69</v>
      </c>
      <c r="F5" s="104" t="s">
        <v>70</v>
      </c>
      <c r="G5" s="104"/>
      <c r="H5" s="104"/>
      <c r="I5" s="104"/>
      <c r="J5" s="104"/>
      <c r="K5" s="104"/>
      <c r="L5" s="49"/>
    </row>
    <row r="6" spans="1:12" ht="24.4" customHeight="1">
      <c r="A6" s="40"/>
      <c r="B6" s="19" t="s">
        <v>80</v>
      </c>
      <c r="C6" s="19" t="s">
        <v>81</v>
      </c>
      <c r="D6" s="19" t="s">
        <v>82</v>
      </c>
      <c r="E6" s="104"/>
      <c r="F6" s="104"/>
      <c r="G6" s="104"/>
      <c r="H6" s="104"/>
      <c r="I6" s="104"/>
      <c r="J6" s="104"/>
      <c r="K6" s="104"/>
      <c r="L6" s="50"/>
    </row>
    <row r="7" spans="1:12" ht="27" customHeight="1">
      <c r="A7" s="41"/>
      <c r="B7" s="19"/>
      <c r="C7" s="19"/>
      <c r="D7" s="19"/>
      <c r="E7" s="19"/>
      <c r="F7" s="19" t="s">
        <v>71</v>
      </c>
      <c r="G7" s="26">
        <v>1330.8</v>
      </c>
      <c r="H7" s="26">
        <v>858.83</v>
      </c>
      <c r="I7" s="26">
        <v>471.97</v>
      </c>
      <c r="J7" s="26"/>
      <c r="K7" s="26"/>
      <c r="L7" s="51"/>
    </row>
    <row r="8" spans="1:12" ht="27" customHeight="1">
      <c r="A8" s="41"/>
      <c r="B8" s="89" t="s">
        <v>215</v>
      </c>
      <c r="C8" s="90" t="s">
        <v>216</v>
      </c>
      <c r="D8" s="91" t="s">
        <v>216</v>
      </c>
      <c r="E8" s="19">
        <v>712001</v>
      </c>
      <c r="F8" s="92" t="s">
        <v>231</v>
      </c>
      <c r="G8" s="26">
        <f>H8+I8</f>
        <v>15.76</v>
      </c>
      <c r="H8" s="26">
        <v>15.76</v>
      </c>
      <c r="I8" s="26"/>
      <c r="J8" s="26"/>
      <c r="K8" s="26"/>
      <c r="L8" s="51"/>
    </row>
    <row r="9" spans="1:12" ht="27" customHeight="1">
      <c r="A9" s="41"/>
      <c r="B9" s="89" t="s">
        <v>215</v>
      </c>
      <c r="C9" s="90" t="s">
        <v>216</v>
      </c>
      <c r="D9" s="91" t="s">
        <v>217</v>
      </c>
      <c r="E9" s="19">
        <v>712001</v>
      </c>
      <c r="F9" s="92" t="s">
        <v>232</v>
      </c>
      <c r="G9" s="26">
        <f t="shared" ref="G9:G40" si="0">H9+I9</f>
        <v>5.48</v>
      </c>
      <c r="H9" s="26"/>
      <c r="I9" s="26">
        <v>5.48</v>
      </c>
      <c r="J9" s="26"/>
      <c r="K9" s="26"/>
      <c r="L9" s="51"/>
    </row>
    <row r="10" spans="1:12" ht="27" customHeight="1">
      <c r="A10" s="41"/>
      <c r="B10" s="89" t="s">
        <v>215</v>
      </c>
      <c r="C10" s="90" t="s">
        <v>218</v>
      </c>
      <c r="D10" s="93" t="s">
        <v>249</v>
      </c>
      <c r="E10" s="19">
        <v>712001</v>
      </c>
      <c r="F10" s="94" t="s">
        <v>250</v>
      </c>
      <c r="G10" s="26">
        <f t="shared" si="0"/>
        <v>6.2</v>
      </c>
      <c r="H10" s="26">
        <v>6.2</v>
      </c>
      <c r="I10" s="26"/>
      <c r="J10" s="26"/>
      <c r="K10" s="26"/>
      <c r="L10" s="51"/>
    </row>
    <row r="11" spans="1:12" ht="27" customHeight="1">
      <c r="A11" s="41"/>
      <c r="B11" s="95" t="s">
        <v>251</v>
      </c>
      <c r="C11" s="96" t="s">
        <v>252</v>
      </c>
      <c r="D11" s="93" t="s">
        <v>253</v>
      </c>
      <c r="E11" s="19">
        <v>712001</v>
      </c>
      <c r="F11" s="94" t="s">
        <v>268</v>
      </c>
      <c r="G11" s="26">
        <f t="shared" si="0"/>
        <v>338.85</v>
      </c>
      <c r="H11" s="26">
        <v>338.85</v>
      </c>
      <c r="I11" s="26"/>
      <c r="J11" s="26"/>
      <c r="K11" s="26"/>
      <c r="L11" s="51"/>
    </row>
    <row r="12" spans="1:12" ht="27" customHeight="1">
      <c r="A12" s="41"/>
      <c r="B12" s="95" t="s">
        <v>254</v>
      </c>
      <c r="C12" s="96" t="s">
        <v>255</v>
      </c>
      <c r="D12" s="93" t="s">
        <v>256</v>
      </c>
      <c r="E12" s="19">
        <v>712001</v>
      </c>
      <c r="F12" s="94" t="s">
        <v>257</v>
      </c>
      <c r="G12" s="26">
        <f t="shared" si="0"/>
        <v>1.79</v>
      </c>
      <c r="H12" s="26"/>
      <c r="I12" s="26">
        <v>1.79</v>
      </c>
      <c r="J12" s="26"/>
      <c r="K12" s="26"/>
      <c r="L12" s="51"/>
    </row>
    <row r="13" spans="1:12" ht="27" customHeight="1">
      <c r="A13" s="41"/>
      <c r="B13" s="95" t="s">
        <v>251</v>
      </c>
      <c r="C13" s="96" t="s">
        <v>252</v>
      </c>
      <c r="D13" s="93" t="s">
        <v>258</v>
      </c>
      <c r="E13" s="19">
        <v>712001</v>
      </c>
      <c r="F13" s="94" t="s">
        <v>259</v>
      </c>
      <c r="G13" s="26">
        <f t="shared" si="0"/>
        <v>9.6999999999999993</v>
      </c>
      <c r="H13" s="26">
        <v>9.6999999999999993</v>
      </c>
      <c r="I13" s="26"/>
      <c r="J13" s="26"/>
      <c r="K13" s="26"/>
      <c r="L13" s="51"/>
    </row>
    <row r="14" spans="1:12" ht="27" customHeight="1">
      <c r="A14" s="41"/>
      <c r="B14" s="89" t="s">
        <v>215</v>
      </c>
      <c r="C14" s="90" t="s">
        <v>218</v>
      </c>
      <c r="D14" s="91" t="s">
        <v>220</v>
      </c>
      <c r="E14" s="19">
        <v>712001</v>
      </c>
      <c r="F14" s="92" t="s">
        <v>233</v>
      </c>
      <c r="G14" s="26">
        <f t="shared" si="0"/>
        <v>126.8</v>
      </c>
      <c r="H14" s="26"/>
      <c r="I14" s="26">
        <v>126.8</v>
      </c>
      <c r="J14" s="26"/>
      <c r="K14" s="26"/>
      <c r="L14" s="51"/>
    </row>
    <row r="15" spans="1:12" ht="27" customHeight="1">
      <c r="A15" s="41"/>
      <c r="B15" s="89" t="s">
        <v>215</v>
      </c>
      <c r="C15" s="90" t="s">
        <v>221</v>
      </c>
      <c r="D15" s="91" t="s">
        <v>216</v>
      </c>
      <c r="E15" s="19">
        <v>712001</v>
      </c>
      <c r="F15" s="92" t="s">
        <v>234</v>
      </c>
      <c r="G15" s="26">
        <f t="shared" si="0"/>
        <v>9</v>
      </c>
      <c r="H15" s="26">
        <v>9</v>
      </c>
      <c r="I15" s="26"/>
      <c r="J15" s="26"/>
      <c r="K15" s="26"/>
      <c r="L15" s="51"/>
    </row>
    <row r="16" spans="1:12" ht="27" customHeight="1">
      <c r="A16" s="41"/>
      <c r="B16" s="89" t="s">
        <v>215</v>
      </c>
      <c r="C16" s="90" t="s">
        <v>221</v>
      </c>
      <c r="D16" s="91" t="s">
        <v>222</v>
      </c>
      <c r="E16" s="19">
        <v>712001</v>
      </c>
      <c r="F16" s="92" t="s">
        <v>235</v>
      </c>
      <c r="G16" s="26">
        <f t="shared" si="0"/>
        <v>39.4</v>
      </c>
      <c r="H16" s="26">
        <v>39.4</v>
      </c>
      <c r="I16" s="26"/>
      <c r="J16" s="26"/>
      <c r="K16" s="26"/>
      <c r="L16" s="51"/>
    </row>
    <row r="17" spans="1:12" ht="27" customHeight="1">
      <c r="A17" s="41"/>
      <c r="B17" s="89" t="s">
        <v>215</v>
      </c>
      <c r="C17" s="96" t="s">
        <v>260</v>
      </c>
      <c r="D17" s="93" t="s">
        <v>261</v>
      </c>
      <c r="E17" s="19">
        <v>712001</v>
      </c>
      <c r="F17" s="92" t="s">
        <v>262</v>
      </c>
      <c r="G17" s="26">
        <f t="shared" si="0"/>
        <v>19</v>
      </c>
      <c r="H17" s="26"/>
      <c r="I17" s="26">
        <v>19</v>
      </c>
      <c r="J17" s="26"/>
      <c r="K17" s="26"/>
      <c r="L17" s="51"/>
    </row>
    <row r="18" spans="1:12" ht="27" customHeight="1">
      <c r="A18" s="41"/>
      <c r="B18" s="89" t="s">
        <v>215</v>
      </c>
      <c r="C18" s="96" t="s">
        <v>263</v>
      </c>
      <c r="D18" s="91" t="s">
        <v>220</v>
      </c>
      <c r="E18" s="19">
        <v>712001</v>
      </c>
      <c r="F18" s="94" t="s">
        <v>264</v>
      </c>
      <c r="G18" s="26">
        <f t="shared" si="0"/>
        <v>1</v>
      </c>
      <c r="H18" s="26"/>
      <c r="I18" s="26">
        <v>1</v>
      </c>
      <c r="J18" s="26"/>
      <c r="K18" s="26"/>
      <c r="L18" s="51"/>
    </row>
    <row r="19" spans="1:12" ht="27" customHeight="1">
      <c r="A19" s="41"/>
      <c r="B19" s="95" t="s">
        <v>251</v>
      </c>
      <c r="C19" s="96" t="s">
        <v>265</v>
      </c>
      <c r="D19" s="93" t="s">
        <v>266</v>
      </c>
      <c r="E19" s="19">
        <v>712001</v>
      </c>
      <c r="F19" s="94" t="s">
        <v>267</v>
      </c>
      <c r="G19" s="26">
        <f t="shared" si="0"/>
        <v>57</v>
      </c>
      <c r="H19" s="26">
        <v>57</v>
      </c>
      <c r="I19" s="26"/>
      <c r="J19" s="26"/>
      <c r="K19" s="26"/>
      <c r="L19" s="51"/>
    </row>
    <row r="20" spans="1:12" ht="27" customHeight="1">
      <c r="A20" s="41"/>
      <c r="B20" s="89" t="s">
        <v>223</v>
      </c>
      <c r="C20" s="90" t="s">
        <v>216</v>
      </c>
      <c r="D20" s="91" t="s">
        <v>220</v>
      </c>
      <c r="E20" s="19">
        <v>712001</v>
      </c>
      <c r="F20" s="92" t="s">
        <v>236</v>
      </c>
      <c r="G20" s="26">
        <f t="shared" si="0"/>
        <v>30</v>
      </c>
      <c r="H20" s="26">
        <v>27</v>
      </c>
      <c r="I20" s="26">
        <v>3</v>
      </c>
      <c r="J20" s="26"/>
      <c r="K20" s="26"/>
      <c r="L20" s="51"/>
    </row>
    <row r="21" spans="1:12" ht="27" customHeight="1">
      <c r="A21" s="41"/>
      <c r="B21" s="89" t="s">
        <v>224</v>
      </c>
      <c r="C21" s="90" t="s">
        <v>216</v>
      </c>
      <c r="D21" s="91" t="s">
        <v>220</v>
      </c>
      <c r="E21" s="19">
        <v>712001</v>
      </c>
      <c r="F21" s="92" t="s">
        <v>237</v>
      </c>
      <c r="G21" s="26">
        <f t="shared" si="0"/>
        <v>10.3</v>
      </c>
      <c r="H21" s="26">
        <v>10.3</v>
      </c>
      <c r="I21" s="26"/>
      <c r="J21" s="26"/>
      <c r="K21" s="26"/>
      <c r="L21" s="51"/>
    </row>
    <row r="22" spans="1:12" ht="27" customHeight="1">
      <c r="A22" s="41"/>
      <c r="B22" s="89" t="s">
        <v>224</v>
      </c>
      <c r="C22" s="90" t="s">
        <v>225</v>
      </c>
      <c r="D22" s="91" t="s">
        <v>226</v>
      </c>
      <c r="E22" s="19">
        <v>712001</v>
      </c>
      <c r="F22" s="92" t="s">
        <v>238</v>
      </c>
      <c r="G22" s="26">
        <f t="shared" si="0"/>
        <v>203.4</v>
      </c>
      <c r="H22" s="26"/>
      <c r="I22" s="26">
        <v>203.4</v>
      </c>
      <c r="J22" s="26"/>
      <c r="K22" s="26"/>
      <c r="L22" s="51"/>
    </row>
    <row r="23" spans="1:12" ht="27" customHeight="1">
      <c r="A23" s="40"/>
      <c r="B23" s="89" t="s">
        <v>224</v>
      </c>
      <c r="C23" s="90" t="s">
        <v>219</v>
      </c>
      <c r="D23" s="91" t="s">
        <v>216</v>
      </c>
      <c r="E23" s="19">
        <v>712001</v>
      </c>
      <c r="F23" s="92" t="s">
        <v>239</v>
      </c>
      <c r="G23" s="26">
        <f t="shared" si="0"/>
        <v>23</v>
      </c>
      <c r="H23" s="27">
        <v>23</v>
      </c>
      <c r="I23" s="27"/>
      <c r="J23" s="27"/>
      <c r="K23" s="27"/>
      <c r="L23" s="49"/>
    </row>
    <row r="24" spans="1:12" ht="27" customHeight="1">
      <c r="A24" s="40"/>
      <c r="B24" s="89" t="s">
        <v>224</v>
      </c>
      <c r="C24" s="90" t="s">
        <v>219</v>
      </c>
      <c r="D24" s="91" t="s">
        <v>225</v>
      </c>
      <c r="E24" s="19">
        <v>712001</v>
      </c>
      <c r="F24" s="92" t="s">
        <v>240</v>
      </c>
      <c r="G24" s="26">
        <f t="shared" si="0"/>
        <v>10.6</v>
      </c>
      <c r="H24" s="27">
        <v>10.6</v>
      </c>
      <c r="I24" s="27"/>
      <c r="J24" s="27"/>
      <c r="K24" s="27"/>
      <c r="L24" s="49"/>
    </row>
    <row r="25" spans="1:12" ht="27" customHeight="1">
      <c r="A25" s="40"/>
      <c r="B25" s="89" t="s">
        <v>224</v>
      </c>
      <c r="C25" s="90" t="s">
        <v>219</v>
      </c>
      <c r="D25" s="91" t="s">
        <v>219</v>
      </c>
      <c r="E25" s="19">
        <v>712001</v>
      </c>
      <c r="F25" s="92" t="s">
        <v>241</v>
      </c>
      <c r="G25" s="26">
        <f t="shared" si="0"/>
        <v>65.7</v>
      </c>
      <c r="H25" s="27">
        <v>65.7</v>
      </c>
      <c r="I25" s="27"/>
      <c r="J25" s="27"/>
      <c r="K25" s="27"/>
      <c r="L25" s="50"/>
    </row>
    <row r="26" spans="1:12" ht="27" customHeight="1">
      <c r="A26" s="40"/>
      <c r="B26" s="95" t="s">
        <v>269</v>
      </c>
      <c r="C26" s="96" t="s">
        <v>270</v>
      </c>
      <c r="D26" s="93" t="s">
        <v>271</v>
      </c>
      <c r="E26" s="19">
        <v>712001</v>
      </c>
      <c r="F26" s="94" t="s">
        <v>272</v>
      </c>
      <c r="G26" s="26">
        <f t="shared" si="0"/>
        <v>3.5</v>
      </c>
      <c r="H26" s="27"/>
      <c r="I26" s="27">
        <v>3.5</v>
      </c>
      <c r="J26" s="27"/>
      <c r="K26" s="27"/>
      <c r="L26" s="50"/>
    </row>
    <row r="27" spans="1:12" ht="27" customHeight="1">
      <c r="A27" s="40"/>
      <c r="B27" s="95" t="s">
        <v>273</v>
      </c>
      <c r="C27" s="96" t="s">
        <v>274</v>
      </c>
      <c r="D27" s="93" t="s">
        <v>275</v>
      </c>
      <c r="E27" s="19">
        <v>712001</v>
      </c>
      <c r="F27" s="94" t="s">
        <v>276</v>
      </c>
      <c r="G27" s="26">
        <f t="shared" si="0"/>
        <v>4</v>
      </c>
      <c r="H27" s="27"/>
      <c r="I27" s="27">
        <v>4</v>
      </c>
      <c r="J27" s="27"/>
      <c r="K27" s="27"/>
      <c r="L27" s="50"/>
    </row>
    <row r="28" spans="1:12" ht="27" customHeight="1">
      <c r="A28" s="41"/>
      <c r="B28" s="89" t="s">
        <v>227</v>
      </c>
      <c r="C28" s="90" t="s">
        <v>228</v>
      </c>
      <c r="D28" s="91" t="s">
        <v>216</v>
      </c>
      <c r="E28" s="19">
        <v>712001</v>
      </c>
      <c r="F28" s="92" t="s">
        <v>242</v>
      </c>
      <c r="G28" s="26">
        <f t="shared" si="0"/>
        <v>18</v>
      </c>
      <c r="H28" s="26">
        <v>18</v>
      </c>
      <c r="I28" s="26"/>
      <c r="J28" s="26"/>
      <c r="K28" s="26"/>
      <c r="L28" s="51"/>
    </row>
    <row r="29" spans="1:12" ht="27" customHeight="1">
      <c r="A29" s="41"/>
      <c r="B29" s="89" t="s">
        <v>227</v>
      </c>
      <c r="C29" s="90" t="s">
        <v>228</v>
      </c>
      <c r="D29" s="91" t="s">
        <v>225</v>
      </c>
      <c r="E29" s="19">
        <v>712001</v>
      </c>
      <c r="F29" s="92" t="s">
        <v>243</v>
      </c>
      <c r="G29" s="26">
        <f t="shared" si="0"/>
        <v>16.829999999999998</v>
      </c>
      <c r="H29" s="26">
        <v>16.829999999999998</v>
      </c>
      <c r="I29" s="26"/>
      <c r="J29" s="26"/>
      <c r="K29" s="26"/>
      <c r="L29" s="51"/>
    </row>
    <row r="30" spans="1:12" ht="27" customHeight="1">
      <c r="A30" s="41"/>
      <c r="B30" s="89" t="s">
        <v>227</v>
      </c>
      <c r="C30" s="90" t="s">
        <v>228</v>
      </c>
      <c r="D30" s="91" t="s">
        <v>218</v>
      </c>
      <c r="E30" s="19">
        <v>712001</v>
      </c>
      <c r="F30" s="92" t="s">
        <v>244</v>
      </c>
      <c r="G30" s="26">
        <f t="shared" si="0"/>
        <v>5.76</v>
      </c>
      <c r="H30" s="26">
        <v>5.76</v>
      </c>
      <c r="I30" s="26"/>
      <c r="J30" s="26"/>
      <c r="K30" s="26"/>
      <c r="L30" s="51"/>
    </row>
    <row r="31" spans="1:12" ht="27" customHeight="1">
      <c r="A31" s="41"/>
      <c r="B31" s="95" t="s">
        <v>277</v>
      </c>
      <c r="C31" s="96" t="s">
        <v>278</v>
      </c>
      <c r="D31" s="93" t="s">
        <v>266</v>
      </c>
      <c r="E31" s="19">
        <v>712001</v>
      </c>
      <c r="F31" s="92" t="s">
        <v>279</v>
      </c>
      <c r="G31" s="26">
        <f t="shared" si="0"/>
        <v>20</v>
      </c>
      <c r="H31" s="26"/>
      <c r="I31" s="26">
        <v>20</v>
      </c>
      <c r="J31" s="26"/>
      <c r="K31" s="26"/>
      <c r="L31" s="51"/>
    </row>
    <row r="32" spans="1:12" ht="27" customHeight="1">
      <c r="A32" s="41"/>
      <c r="B32" s="89" t="s">
        <v>229</v>
      </c>
      <c r="C32" s="90" t="s">
        <v>216</v>
      </c>
      <c r="D32" s="91" t="s">
        <v>217</v>
      </c>
      <c r="E32" s="19">
        <v>712001</v>
      </c>
      <c r="F32" s="92" t="s">
        <v>245</v>
      </c>
      <c r="G32" s="26">
        <f t="shared" si="0"/>
        <v>104.8</v>
      </c>
      <c r="H32" s="26">
        <v>104.8</v>
      </c>
      <c r="I32" s="26"/>
      <c r="J32" s="26"/>
      <c r="K32" s="26"/>
      <c r="L32" s="51"/>
    </row>
    <row r="33" spans="1:12" ht="27" customHeight="1">
      <c r="A33" s="41"/>
      <c r="B33" s="89" t="s">
        <v>229</v>
      </c>
      <c r="C33" s="90" t="s">
        <v>225</v>
      </c>
      <c r="D33" s="91" t="s">
        <v>217</v>
      </c>
      <c r="E33" s="19">
        <v>712001</v>
      </c>
      <c r="F33" s="92" t="s">
        <v>246</v>
      </c>
      <c r="G33" s="26">
        <f t="shared" si="0"/>
        <v>22.8</v>
      </c>
      <c r="H33" s="26">
        <v>22.8</v>
      </c>
      <c r="I33" s="26"/>
      <c r="J33" s="26"/>
      <c r="K33" s="26"/>
      <c r="L33" s="51"/>
    </row>
    <row r="34" spans="1:12" ht="27" customHeight="1">
      <c r="A34" s="41"/>
      <c r="B34" s="95" t="s">
        <v>280</v>
      </c>
      <c r="C34" s="96" t="s">
        <v>281</v>
      </c>
      <c r="D34" s="93" t="s">
        <v>282</v>
      </c>
      <c r="E34" s="19">
        <v>712001</v>
      </c>
      <c r="F34" s="94" t="s">
        <v>283</v>
      </c>
      <c r="G34" s="26">
        <f t="shared" si="0"/>
        <v>16</v>
      </c>
      <c r="H34" s="26"/>
      <c r="I34" s="26">
        <v>16</v>
      </c>
      <c r="J34" s="26"/>
      <c r="K34" s="26"/>
      <c r="L34" s="51"/>
    </row>
    <row r="35" spans="1:12" ht="27" customHeight="1">
      <c r="A35" s="41"/>
      <c r="B35" s="95" t="s">
        <v>284</v>
      </c>
      <c r="C35" s="96" t="s">
        <v>256</v>
      </c>
      <c r="D35" s="93" t="s">
        <v>285</v>
      </c>
      <c r="E35" s="19">
        <v>712001</v>
      </c>
      <c r="F35" s="94" t="s">
        <v>286</v>
      </c>
      <c r="G35" s="26">
        <f t="shared" si="0"/>
        <v>10</v>
      </c>
      <c r="H35" s="26"/>
      <c r="I35" s="26">
        <v>10</v>
      </c>
      <c r="J35" s="26"/>
      <c r="K35" s="26"/>
      <c r="L35" s="51"/>
    </row>
    <row r="36" spans="1:12" ht="27" customHeight="1">
      <c r="A36" s="41"/>
      <c r="B36" s="89" t="s">
        <v>229</v>
      </c>
      <c r="C36" s="90" t="s">
        <v>218</v>
      </c>
      <c r="D36" s="91" t="s">
        <v>220</v>
      </c>
      <c r="E36" s="19">
        <v>712001</v>
      </c>
      <c r="F36" s="92" t="s">
        <v>247</v>
      </c>
      <c r="G36" s="26">
        <f t="shared" si="0"/>
        <v>24.58</v>
      </c>
      <c r="H36" s="26">
        <v>11.58</v>
      </c>
      <c r="I36" s="26">
        <v>13</v>
      </c>
      <c r="J36" s="26"/>
      <c r="K36" s="26"/>
      <c r="L36" s="51"/>
    </row>
    <row r="37" spans="1:12" ht="27" customHeight="1">
      <c r="A37" s="41"/>
      <c r="B37" s="95" t="s">
        <v>280</v>
      </c>
      <c r="C37" s="96" t="s">
        <v>287</v>
      </c>
      <c r="D37" s="93" t="s">
        <v>278</v>
      </c>
      <c r="E37" s="19">
        <v>712001</v>
      </c>
      <c r="F37" s="94" t="s">
        <v>288</v>
      </c>
      <c r="G37" s="26">
        <f t="shared" si="0"/>
        <v>10</v>
      </c>
      <c r="H37" s="26"/>
      <c r="I37" s="26">
        <v>10</v>
      </c>
      <c r="J37" s="26"/>
      <c r="K37" s="26"/>
      <c r="L37" s="51"/>
    </row>
    <row r="38" spans="1:12" ht="27" customHeight="1">
      <c r="A38" s="41"/>
      <c r="B38" s="95" t="s">
        <v>284</v>
      </c>
      <c r="C38" s="96" t="s">
        <v>285</v>
      </c>
      <c r="D38" s="93" t="s">
        <v>285</v>
      </c>
      <c r="E38" s="19">
        <v>712001</v>
      </c>
      <c r="F38" s="94" t="s">
        <v>289</v>
      </c>
      <c r="G38" s="26">
        <f t="shared" si="0"/>
        <v>24</v>
      </c>
      <c r="H38" s="26"/>
      <c r="I38" s="26">
        <v>24</v>
      </c>
      <c r="J38" s="26"/>
      <c r="K38" s="26"/>
      <c r="L38" s="51"/>
    </row>
    <row r="39" spans="1:12" ht="27" customHeight="1">
      <c r="A39" s="41"/>
      <c r="B39" s="95" t="s">
        <v>290</v>
      </c>
      <c r="C39" s="96" t="s">
        <v>253</v>
      </c>
      <c r="D39" s="93" t="s">
        <v>291</v>
      </c>
      <c r="E39" s="19">
        <v>712001</v>
      </c>
      <c r="F39" s="94" t="s">
        <v>292</v>
      </c>
      <c r="G39" s="26">
        <f t="shared" si="0"/>
        <v>11</v>
      </c>
      <c r="H39" s="26"/>
      <c r="I39" s="26">
        <v>11</v>
      </c>
      <c r="J39" s="26"/>
      <c r="K39" s="26"/>
      <c r="L39" s="51"/>
    </row>
    <row r="40" spans="1:12" ht="27" customHeight="1">
      <c r="A40" s="41"/>
      <c r="B40" s="89" t="s">
        <v>230</v>
      </c>
      <c r="C40" s="90" t="s">
        <v>225</v>
      </c>
      <c r="D40" s="91" t="s">
        <v>216</v>
      </c>
      <c r="E40" s="19">
        <v>712001</v>
      </c>
      <c r="F40" s="92" t="s">
        <v>248</v>
      </c>
      <c r="G40" s="26">
        <f t="shared" si="0"/>
        <v>66.55</v>
      </c>
      <c r="H40" s="26">
        <v>66.55</v>
      </c>
      <c r="I40" s="26"/>
      <c r="J40" s="26"/>
      <c r="K40" s="26"/>
      <c r="L40" s="51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23" type="noConversion"/>
  <printOptions horizontalCentered="1"/>
  <pageMargins left="0.59027777777777801" right="0.59027777777777801" top="1.37777777777778" bottom="0.98402777777777795" header="0" footer="0"/>
  <pageSetup paperSize="9" scale="73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4"/>
  <sheetViews>
    <sheetView workbookViewId="0">
      <pane ySplit="5" topLeftCell="A6" activePane="bottomLeft" state="frozen"/>
      <selection pane="bottomLeft" activeCell="B3" sqref="B3:C3"/>
    </sheetView>
  </sheetViews>
  <sheetFormatPr defaultColWidth="10" defaultRowHeight="13.5"/>
  <cols>
    <col min="1" max="1" width="1.5" style="36" customWidth="1"/>
    <col min="2" max="2" width="29.625" style="36" customWidth="1"/>
    <col min="3" max="3" width="11.625" style="36" customWidth="1"/>
    <col min="4" max="4" width="29.625" style="36" customWidth="1"/>
    <col min="5" max="5" width="11.625" style="36" customWidth="1"/>
    <col min="6" max="6" width="13.125" style="36" customWidth="1"/>
    <col min="7" max="8" width="11.25" style="36" customWidth="1"/>
    <col min="9" max="9" width="1.5" style="36" customWidth="1"/>
    <col min="10" max="12" width="9.75" style="36" customWidth="1"/>
    <col min="13" max="16384" width="10" style="36"/>
  </cols>
  <sheetData>
    <row r="1" spans="1:9" ht="24.95" customHeight="1">
      <c r="A1" s="65"/>
      <c r="B1" s="2" t="s">
        <v>84</v>
      </c>
      <c r="C1" s="66"/>
      <c r="D1" s="66"/>
      <c r="H1" s="69" t="s">
        <v>85</v>
      </c>
      <c r="I1" s="59" t="s">
        <v>2</v>
      </c>
    </row>
    <row r="2" spans="1:9" ht="22.9" customHeight="1">
      <c r="A2" s="67"/>
      <c r="B2" s="103" t="s">
        <v>86</v>
      </c>
      <c r="C2" s="103"/>
      <c r="D2" s="103"/>
      <c r="E2" s="103"/>
      <c r="F2" s="109"/>
      <c r="G2" s="109"/>
      <c r="H2" s="109"/>
      <c r="I2" s="70"/>
    </row>
    <row r="3" spans="1:9" ht="19.5" customHeight="1">
      <c r="A3" s="67"/>
      <c r="B3" s="107" t="s">
        <v>295</v>
      </c>
      <c r="C3" s="107"/>
      <c r="D3" s="44"/>
      <c r="F3" s="110" t="s">
        <v>4</v>
      </c>
      <c r="G3" s="110"/>
      <c r="H3" s="110"/>
      <c r="I3" s="71"/>
    </row>
    <row r="4" spans="1:9" ht="30" customHeight="1">
      <c r="A4" s="67"/>
      <c r="B4" s="104" t="s">
        <v>5</v>
      </c>
      <c r="C4" s="104"/>
      <c r="D4" s="104" t="s">
        <v>6</v>
      </c>
      <c r="E4" s="104"/>
      <c r="F4" s="104"/>
      <c r="G4" s="104"/>
      <c r="H4" s="104"/>
      <c r="I4" s="72"/>
    </row>
    <row r="5" spans="1:9" ht="30" customHeight="1">
      <c r="A5" s="67"/>
      <c r="B5" s="19" t="s">
        <v>7</v>
      </c>
      <c r="C5" s="19" t="s">
        <v>8</v>
      </c>
      <c r="D5" s="19" t="s">
        <v>7</v>
      </c>
      <c r="E5" s="19" t="s">
        <v>58</v>
      </c>
      <c r="F5" s="35" t="s">
        <v>87</v>
      </c>
      <c r="G5" s="35" t="s">
        <v>88</v>
      </c>
      <c r="H5" s="35" t="s">
        <v>89</v>
      </c>
      <c r="I5" s="59"/>
    </row>
    <row r="6" spans="1:9" ht="30" customHeight="1">
      <c r="A6" s="46"/>
      <c r="B6" s="22" t="s">
        <v>90</v>
      </c>
      <c r="C6" s="27">
        <v>1263</v>
      </c>
      <c r="D6" s="22" t="s">
        <v>91</v>
      </c>
      <c r="E6" s="27">
        <v>1263</v>
      </c>
      <c r="F6" s="27">
        <v>1263</v>
      </c>
      <c r="G6" s="27"/>
      <c r="H6" s="27"/>
      <c r="I6" s="50"/>
    </row>
    <row r="7" spans="1:9" ht="30" customHeight="1">
      <c r="A7" s="105"/>
      <c r="B7" s="22" t="s">
        <v>92</v>
      </c>
      <c r="C7" s="27">
        <v>1263</v>
      </c>
      <c r="D7" s="22" t="s">
        <v>93</v>
      </c>
      <c r="E7" s="27">
        <f>F7</f>
        <v>587.9</v>
      </c>
      <c r="F7" s="27">
        <v>587.9</v>
      </c>
      <c r="G7" s="27"/>
      <c r="H7" s="27"/>
      <c r="I7" s="50"/>
    </row>
    <row r="8" spans="1:9" ht="30" customHeight="1">
      <c r="A8" s="105"/>
      <c r="B8" s="22" t="s">
        <v>94</v>
      </c>
      <c r="C8" s="27"/>
      <c r="D8" s="22" t="s">
        <v>95</v>
      </c>
      <c r="E8" s="27"/>
      <c r="F8" s="27"/>
      <c r="G8" s="27"/>
      <c r="H8" s="27"/>
      <c r="I8" s="50"/>
    </row>
    <row r="9" spans="1:9" ht="30" customHeight="1">
      <c r="A9" s="105"/>
      <c r="B9" s="22" t="s">
        <v>96</v>
      </c>
      <c r="C9" s="27"/>
      <c r="D9" s="22" t="s">
        <v>97</v>
      </c>
      <c r="E9" s="27"/>
      <c r="F9" s="27"/>
      <c r="G9" s="27"/>
      <c r="H9" s="27"/>
      <c r="I9" s="50"/>
    </row>
    <row r="10" spans="1:9" ht="30" customHeight="1">
      <c r="A10" s="46"/>
      <c r="B10" s="22" t="s">
        <v>98</v>
      </c>
      <c r="C10" s="27"/>
      <c r="D10" s="22" t="s">
        <v>99</v>
      </c>
      <c r="E10" s="27"/>
      <c r="F10" s="27"/>
      <c r="G10" s="27"/>
      <c r="H10" s="27"/>
      <c r="I10" s="50"/>
    </row>
    <row r="11" spans="1:9" ht="30" customHeight="1">
      <c r="A11" s="105"/>
      <c r="B11" s="22" t="s">
        <v>92</v>
      </c>
      <c r="C11" s="27"/>
      <c r="D11" s="22" t="s">
        <v>100</v>
      </c>
      <c r="E11" s="27"/>
      <c r="F11" s="27"/>
      <c r="G11" s="27"/>
      <c r="H11" s="27"/>
      <c r="I11" s="50"/>
    </row>
    <row r="12" spans="1:9" ht="30" customHeight="1">
      <c r="A12" s="105"/>
      <c r="B12" s="22" t="s">
        <v>94</v>
      </c>
      <c r="C12" s="27"/>
      <c r="D12" s="22" t="s">
        <v>101</v>
      </c>
      <c r="E12" s="27"/>
      <c r="F12" s="27"/>
      <c r="G12" s="27"/>
      <c r="H12" s="27"/>
      <c r="I12" s="50"/>
    </row>
    <row r="13" spans="1:9" ht="30" customHeight="1">
      <c r="A13" s="105"/>
      <c r="B13" s="22" t="s">
        <v>96</v>
      </c>
      <c r="C13" s="27"/>
      <c r="D13" s="22" t="s">
        <v>102</v>
      </c>
      <c r="E13" s="27">
        <f t="shared" ref="E13:E26" si="0">F13</f>
        <v>30</v>
      </c>
      <c r="F13" s="27">
        <v>30</v>
      </c>
      <c r="G13" s="27"/>
      <c r="H13" s="27"/>
      <c r="I13" s="50"/>
    </row>
    <row r="14" spans="1:9" ht="30" customHeight="1">
      <c r="A14" s="105"/>
      <c r="B14" s="22" t="s">
        <v>83</v>
      </c>
      <c r="C14" s="27"/>
      <c r="D14" s="22" t="s">
        <v>103</v>
      </c>
      <c r="E14" s="27">
        <f t="shared" si="0"/>
        <v>316.60000000000002</v>
      </c>
      <c r="F14" s="27">
        <v>316.60000000000002</v>
      </c>
      <c r="G14" s="27"/>
      <c r="H14" s="27"/>
      <c r="I14" s="50"/>
    </row>
    <row r="15" spans="1:9" ht="30" customHeight="1">
      <c r="A15" s="105"/>
      <c r="B15" s="22" t="s">
        <v>83</v>
      </c>
      <c r="C15" s="27"/>
      <c r="D15" s="22" t="s">
        <v>104</v>
      </c>
      <c r="E15" s="27"/>
      <c r="F15" s="27"/>
      <c r="G15" s="27"/>
      <c r="H15" s="27"/>
      <c r="I15" s="50"/>
    </row>
    <row r="16" spans="1:9" ht="30" customHeight="1">
      <c r="A16" s="105"/>
      <c r="B16" s="22" t="s">
        <v>83</v>
      </c>
      <c r="C16" s="27"/>
      <c r="D16" s="22" t="s">
        <v>105</v>
      </c>
      <c r="E16" s="27">
        <f t="shared" si="0"/>
        <v>44.7</v>
      </c>
      <c r="F16" s="27">
        <v>44.7</v>
      </c>
      <c r="G16" s="27"/>
      <c r="H16" s="27"/>
      <c r="I16" s="50"/>
    </row>
    <row r="17" spans="1:9" ht="30" customHeight="1">
      <c r="A17" s="105"/>
      <c r="B17" s="22" t="s">
        <v>83</v>
      </c>
      <c r="C17" s="27"/>
      <c r="D17" s="22" t="s">
        <v>106</v>
      </c>
      <c r="E17" s="27"/>
      <c r="F17" s="27"/>
      <c r="G17" s="27"/>
      <c r="H17" s="27"/>
      <c r="I17" s="50"/>
    </row>
    <row r="18" spans="1:9" ht="30" customHeight="1">
      <c r="A18" s="105"/>
      <c r="B18" s="22" t="s">
        <v>83</v>
      </c>
      <c r="C18" s="27"/>
      <c r="D18" s="22" t="s">
        <v>107</v>
      </c>
      <c r="E18" s="27">
        <f t="shared" si="0"/>
        <v>20</v>
      </c>
      <c r="F18" s="27">
        <v>20</v>
      </c>
      <c r="G18" s="27"/>
      <c r="H18" s="27"/>
      <c r="I18" s="50"/>
    </row>
    <row r="19" spans="1:9" ht="30" customHeight="1">
      <c r="A19" s="105"/>
      <c r="B19" s="22" t="s">
        <v>83</v>
      </c>
      <c r="C19" s="27"/>
      <c r="D19" s="22" t="s">
        <v>108</v>
      </c>
      <c r="E19" s="27">
        <f t="shared" si="0"/>
        <v>186.3</v>
      </c>
      <c r="F19" s="27">
        <v>186.3</v>
      </c>
      <c r="G19" s="27"/>
      <c r="H19" s="27"/>
      <c r="I19" s="50"/>
    </row>
    <row r="20" spans="1:9" ht="30" customHeight="1">
      <c r="A20" s="105"/>
      <c r="B20" s="22" t="s">
        <v>83</v>
      </c>
      <c r="C20" s="27"/>
      <c r="D20" s="22" t="s">
        <v>109</v>
      </c>
      <c r="E20" s="27">
        <f t="shared" si="0"/>
        <v>11</v>
      </c>
      <c r="F20" s="27">
        <v>11</v>
      </c>
      <c r="G20" s="27"/>
      <c r="H20" s="27"/>
      <c r="I20" s="50"/>
    </row>
    <row r="21" spans="1:9" ht="30" customHeight="1">
      <c r="A21" s="105"/>
      <c r="B21" s="22" t="s">
        <v>83</v>
      </c>
      <c r="C21" s="27"/>
      <c r="D21" s="22" t="s">
        <v>110</v>
      </c>
      <c r="E21" s="27"/>
      <c r="F21" s="27"/>
      <c r="G21" s="27"/>
      <c r="H21" s="27"/>
      <c r="I21" s="50"/>
    </row>
    <row r="22" spans="1:9" ht="30" customHeight="1">
      <c r="A22" s="105"/>
      <c r="B22" s="22" t="s">
        <v>83</v>
      </c>
      <c r="C22" s="27"/>
      <c r="D22" s="22" t="s">
        <v>111</v>
      </c>
      <c r="E22" s="27"/>
      <c r="F22" s="27"/>
      <c r="G22" s="27"/>
      <c r="H22" s="27"/>
      <c r="I22" s="50"/>
    </row>
    <row r="23" spans="1:9" ht="30" customHeight="1">
      <c r="A23" s="105"/>
      <c r="B23" s="22" t="s">
        <v>83</v>
      </c>
      <c r="C23" s="27"/>
      <c r="D23" s="22" t="s">
        <v>112</v>
      </c>
      <c r="E23" s="27"/>
      <c r="F23" s="27"/>
      <c r="G23" s="27"/>
      <c r="H23" s="27"/>
      <c r="I23" s="50"/>
    </row>
    <row r="24" spans="1:9" ht="30" customHeight="1">
      <c r="A24" s="105"/>
      <c r="B24" s="22" t="s">
        <v>83</v>
      </c>
      <c r="C24" s="27"/>
      <c r="D24" s="22" t="s">
        <v>113</v>
      </c>
      <c r="E24" s="27"/>
      <c r="F24" s="27"/>
      <c r="G24" s="27"/>
      <c r="H24" s="27"/>
      <c r="I24" s="50"/>
    </row>
    <row r="25" spans="1:9" ht="30" customHeight="1">
      <c r="A25" s="105"/>
      <c r="B25" s="22" t="s">
        <v>83</v>
      </c>
      <c r="C25" s="27"/>
      <c r="D25" s="22" t="s">
        <v>114</v>
      </c>
      <c r="E25" s="27"/>
      <c r="F25" s="27"/>
      <c r="G25" s="27"/>
      <c r="H25" s="27"/>
      <c r="I25" s="50"/>
    </row>
    <row r="26" spans="1:9" ht="30" customHeight="1">
      <c r="A26" s="105"/>
      <c r="B26" s="22" t="s">
        <v>83</v>
      </c>
      <c r="C26" s="27"/>
      <c r="D26" s="22" t="s">
        <v>115</v>
      </c>
      <c r="E26" s="27">
        <f t="shared" si="0"/>
        <v>66.5</v>
      </c>
      <c r="F26" s="27">
        <v>66.5</v>
      </c>
      <c r="G26" s="27"/>
      <c r="H26" s="27"/>
      <c r="I26" s="50"/>
    </row>
    <row r="27" spans="1:9" ht="30" customHeight="1">
      <c r="A27" s="105"/>
      <c r="B27" s="22" t="s">
        <v>83</v>
      </c>
      <c r="C27" s="27"/>
      <c r="D27" s="22" t="s">
        <v>116</v>
      </c>
      <c r="E27" s="27"/>
      <c r="F27" s="27"/>
      <c r="G27" s="27"/>
      <c r="H27" s="27"/>
      <c r="I27" s="50"/>
    </row>
    <row r="28" spans="1:9" ht="30" customHeight="1">
      <c r="A28" s="105"/>
      <c r="B28" s="22" t="s">
        <v>83</v>
      </c>
      <c r="C28" s="27"/>
      <c r="D28" s="22" t="s">
        <v>117</v>
      </c>
      <c r="E28" s="27"/>
      <c r="F28" s="27"/>
      <c r="G28" s="27"/>
      <c r="H28" s="27"/>
      <c r="I28" s="50"/>
    </row>
    <row r="29" spans="1:9" ht="30" customHeight="1">
      <c r="A29" s="105"/>
      <c r="B29" s="22" t="s">
        <v>83</v>
      </c>
      <c r="C29" s="27"/>
      <c r="D29" s="22" t="s">
        <v>118</v>
      </c>
      <c r="E29" s="27"/>
      <c r="F29" s="27"/>
      <c r="G29" s="27"/>
      <c r="H29" s="27"/>
      <c r="I29" s="50"/>
    </row>
    <row r="30" spans="1:9" ht="30" customHeight="1">
      <c r="A30" s="105"/>
      <c r="B30" s="22" t="s">
        <v>83</v>
      </c>
      <c r="C30" s="27"/>
      <c r="D30" s="22" t="s">
        <v>119</v>
      </c>
      <c r="E30" s="27"/>
      <c r="F30" s="27"/>
      <c r="G30" s="27"/>
      <c r="H30" s="27"/>
      <c r="I30" s="50"/>
    </row>
    <row r="31" spans="1:9" ht="30" customHeight="1">
      <c r="A31" s="105"/>
      <c r="B31" s="22" t="s">
        <v>83</v>
      </c>
      <c r="C31" s="27"/>
      <c r="D31" s="22" t="s">
        <v>120</v>
      </c>
      <c r="E31" s="27"/>
      <c r="F31" s="27"/>
      <c r="G31" s="27"/>
      <c r="H31" s="27"/>
      <c r="I31" s="50"/>
    </row>
    <row r="32" spans="1:9" ht="30" customHeight="1">
      <c r="A32" s="105"/>
      <c r="B32" s="22" t="s">
        <v>83</v>
      </c>
      <c r="C32" s="27"/>
      <c r="D32" s="22" t="s">
        <v>121</v>
      </c>
      <c r="E32" s="27"/>
      <c r="F32" s="27"/>
      <c r="G32" s="27"/>
      <c r="H32" s="27"/>
      <c r="I32" s="50"/>
    </row>
    <row r="33" spans="1:9" ht="30" customHeight="1">
      <c r="A33" s="105"/>
      <c r="B33" s="22" t="s">
        <v>83</v>
      </c>
      <c r="C33" s="27"/>
      <c r="D33" s="22" t="s">
        <v>122</v>
      </c>
      <c r="E33" s="27"/>
      <c r="F33" s="27"/>
      <c r="G33" s="27"/>
      <c r="H33" s="27"/>
      <c r="I33" s="50"/>
    </row>
    <row r="34" spans="1:9" ht="9.75" customHeight="1">
      <c r="A34" s="68"/>
      <c r="B34" s="68"/>
      <c r="C34" s="68"/>
      <c r="D34" s="44"/>
      <c r="E34" s="68"/>
      <c r="F34" s="68"/>
      <c r="G34" s="68"/>
      <c r="H34" s="68"/>
      <c r="I34" s="60"/>
    </row>
  </sheetData>
  <mergeCells count="7">
    <mergeCell ref="A7:A9"/>
    <mergeCell ref="A11:A33"/>
    <mergeCell ref="B2:H2"/>
    <mergeCell ref="B3:C3"/>
    <mergeCell ref="F3:H3"/>
    <mergeCell ref="B4:C4"/>
    <mergeCell ref="D4:H4"/>
  </mergeCells>
  <phoneticPr fontId="23" type="noConversion"/>
  <printOptions horizontalCentered="1"/>
  <pageMargins left="1.37777777777778" right="0.98402777777777795" top="0.98402777777777795" bottom="0.98402777777777795" header="0" footer="0"/>
  <pageSetup paperSize="9" scale="6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36"/>
  <sheetViews>
    <sheetView topLeftCell="B1" workbookViewId="0">
      <pane ySplit="6" topLeftCell="A7" activePane="bottomLeft" state="frozen"/>
      <selection pane="bottomLeft" activeCell="J7" sqref="J7"/>
    </sheetView>
  </sheetViews>
  <sheetFormatPr defaultColWidth="10" defaultRowHeight="13.5"/>
  <cols>
    <col min="1" max="1" width="1.5" style="36" customWidth="1"/>
    <col min="2" max="3" width="5.875" style="36" customWidth="1"/>
    <col min="4" max="4" width="11.625" style="36" customWidth="1"/>
    <col min="5" max="5" width="23.5" style="36" customWidth="1"/>
    <col min="6" max="6" width="11.125" style="36" customWidth="1"/>
    <col min="7" max="7" width="14.125" style="36" customWidth="1"/>
    <col min="8" max="8" width="10.25" style="36" customWidth="1"/>
    <col min="9" max="9" width="13.125" style="36" customWidth="1"/>
    <col min="10" max="10" width="7.875" style="36" customWidth="1"/>
    <col min="11" max="13" width="5.875" style="36" customWidth="1"/>
    <col min="14" max="16" width="7.25" style="36" customWidth="1"/>
    <col min="17" max="23" width="5.875" style="36" customWidth="1"/>
    <col min="24" max="26" width="7.25" style="36" customWidth="1"/>
    <col min="27" max="33" width="5.875" style="36" customWidth="1"/>
    <col min="34" max="39" width="7.25" style="36" customWidth="1"/>
    <col min="40" max="40" width="1.5" style="36" customWidth="1"/>
    <col min="41" max="42" width="9.75" style="36" customWidth="1"/>
    <col min="43" max="16384" width="10" style="36"/>
  </cols>
  <sheetData>
    <row r="1" spans="1:40" ht="24.95" customHeight="1">
      <c r="A1" s="53"/>
      <c r="B1" s="2" t="s">
        <v>123</v>
      </c>
      <c r="C1" s="2"/>
      <c r="D1" s="54"/>
      <c r="E1" s="54"/>
      <c r="F1" s="37"/>
      <c r="G1" s="37"/>
      <c r="H1" s="37"/>
      <c r="I1" s="54"/>
      <c r="J1" s="54"/>
      <c r="K1" s="37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7" t="s">
        <v>124</v>
      </c>
      <c r="AN1" s="63"/>
    </row>
    <row r="2" spans="1:40" ht="22.9" customHeight="1">
      <c r="A2" s="37"/>
      <c r="B2" s="106" t="s">
        <v>125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63"/>
    </row>
    <row r="3" spans="1:40" ht="19.5" customHeight="1">
      <c r="A3" s="38"/>
      <c r="B3" s="107" t="s">
        <v>296</v>
      </c>
      <c r="C3" s="107"/>
      <c r="D3" s="107"/>
      <c r="E3" s="107"/>
      <c r="F3" s="61"/>
      <c r="G3" s="38"/>
      <c r="H3" s="58"/>
      <c r="I3" s="61"/>
      <c r="J3" s="61"/>
      <c r="K3" s="62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111" t="s">
        <v>4</v>
      </c>
      <c r="AM3" s="111"/>
      <c r="AN3" s="64"/>
    </row>
    <row r="4" spans="1:40" ht="24.4" customHeight="1">
      <c r="A4" s="46"/>
      <c r="B4" s="108" t="s">
        <v>7</v>
      </c>
      <c r="C4" s="108"/>
      <c r="D4" s="108"/>
      <c r="E4" s="108"/>
      <c r="F4" s="108" t="s">
        <v>126</v>
      </c>
      <c r="G4" s="108" t="s">
        <v>127</v>
      </c>
      <c r="H4" s="108"/>
      <c r="I4" s="108"/>
      <c r="J4" s="108"/>
      <c r="K4" s="108"/>
      <c r="L4" s="108"/>
      <c r="M4" s="108"/>
      <c r="N4" s="108"/>
      <c r="O4" s="108"/>
      <c r="P4" s="108"/>
      <c r="Q4" s="108" t="s">
        <v>128</v>
      </c>
      <c r="R4" s="108"/>
      <c r="S4" s="108"/>
      <c r="T4" s="108"/>
      <c r="U4" s="108"/>
      <c r="V4" s="108"/>
      <c r="W4" s="108"/>
      <c r="X4" s="108"/>
      <c r="Y4" s="108"/>
      <c r="Z4" s="108"/>
      <c r="AA4" s="108" t="s">
        <v>129</v>
      </c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59"/>
    </row>
    <row r="5" spans="1:40" ht="24.4" customHeight="1">
      <c r="A5" s="46"/>
      <c r="B5" s="108" t="s">
        <v>79</v>
      </c>
      <c r="C5" s="108"/>
      <c r="D5" s="108" t="s">
        <v>69</v>
      </c>
      <c r="E5" s="108" t="s">
        <v>70</v>
      </c>
      <c r="F5" s="108"/>
      <c r="G5" s="108" t="s">
        <v>58</v>
      </c>
      <c r="H5" s="108" t="s">
        <v>130</v>
      </c>
      <c r="I5" s="108"/>
      <c r="J5" s="108"/>
      <c r="K5" s="108" t="s">
        <v>131</v>
      </c>
      <c r="L5" s="108"/>
      <c r="M5" s="108"/>
      <c r="N5" s="108" t="s">
        <v>132</v>
      </c>
      <c r="O5" s="108"/>
      <c r="P5" s="108"/>
      <c r="Q5" s="108" t="s">
        <v>58</v>
      </c>
      <c r="R5" s="108" t="s">
        <v>130</v>
      </c>
      <c r="S5" s="108"/>
      <c r="T5" s="108"/>
      <c r="U5" s="108" t="s">
        <v>131</v>
      </c>
      <c r="V5" s="108"/>
      <c r="W5" s="108"/>
      <c r="X5" s="108" t="s">
        <v>132</v>
      </c>
      <c r="Y5" s="108"/>
      <c r="Z5" s="108"/>
      <c r="AA5" s="108" t="s">
        <v>58</v>
      </c>
      <c r="AB5" s="108" t="s">
        <v>130</v>
      </c>
      <c r="AC5" s="108"/>
      <c r="AD5" s="108"/>
      <c r="AE5" s="108" t="s">
        <v>131</v>
      </c>
      <c r="AF5" s="108"/>
      <c r="AG5" s="108"/>
      <c r="AH5" s="108" t="s">
        <v>132</v>
      </c>
      <c r="AI5" s="108"/>
      <c r="AJ5" s="108"/>
      <c r="AK5" s="108" t="s">
        <v>133</v>
      </c>
      <c r="AL5" s="108"/>
      <c r="AM5" s="108"/>
      <c r="AN5" s="59"/>
    </row>
    <row r="6" spans="1:40" ht="39" customHeight="1">
      <c r="A6" s="44"/>
      <c r="B6" s="35" t="s">
        <v>80</v>
      </c>
      <c r="C6" s="35" t="s">
        <v>81</v>
      </c>
      <c r="D6" s="108"/>
      <c r="E6" s="108"/>
      <c r="F6" s="108"/>
      <c r="G6" s="108"/>
      <c r="H6" s="35" t="s">
        <v>134</v>
      </c>
      <c r="I6" s="35" t="s">
        <v>75</v>
      </c>
      <c r="J6" s="35" t="s">
        <v>76</v>
      </c>
      <c r="K6" s="35" t="s">
        <v>134</v>
      </c>
      <c r="L6" s="35" t="s">
        <v>75</v>
      </c>
      <c r="M6" s="35" t="s">
        <v>76</v>
      </c>
      <c r="N6" s="35" t="s">
        <v>134</v>
      </c>
      <c r="O6" s="35" t="s">
        <v>135</v>
      </c>
      <c r="P6" s="35" t="s">
        <v>136</v>
      </c>
      <c r="Q6" s="108"/>
      <c r="R6" s="35" t="s">
        <v>134</v>
      </c>
      <c r="S6" s="35" t="s">
        <v>75</v>
      </c>
      <c r="T6" s="35" t="s">
        <v>76</v>
      </c>
      <c r="U6" s="35" t="s">
        <v>134</v>
      </c>
      <c r="V6" s="35" t="s">
        <v>75</v>
      </c>
      <c r="W6" s="35" t="s">
        <v>76</v>
      </c>
      <c r="X6" s="35" t="s">
        <v>134</v>
      </c>
      <c r="Y6" s="35" t="s">
        <v>135</v>
      </c>
      <c r="Z6" s="35" t="s">
        <v>136</v>
      </c>
      <c r="AA6" s="108"/>
      <c r="AB6" s="35" t="s">
        <v>134</v>
      </c>
      <c r="AC6" s="35" t="s">
        <v>75</v>
      </c>
      <c r="AD6" s="35" t="s">
        <v>76</v>
      </c>
      <c r="AE6" s="35" t="s">
        <v>134</v>
      </c>
      <c r="AF6" s="35" t="s">
        <v>75</v>
      </c>
      <c r="AG6" s="35" t="s">
        <v>76</v>
      </c>
      <c r="AH6" s="35" t="s">
        <v>134</v>
      </c>
      <c r="AI6" s="35" t="s">
        <v>135</v>
      </c>
      <c r="AJ6" s="35" t="s">
        <v>136</v>
      </c>
      <c r="AK6" s="35" t="s">
        <v>134</v>
      </c>
      <c r="AL6" s="35" t="s">
        <v>135</v>
      </c>
      <c r="AM6" s="35" t="s">
        <v>136</v>
      </c>
      <c r="AN6" s="59"/>
    </row>
    <row r="7" spans="1:40" ht="22.9" customHeight="1">
      <c r="A7" s="46"/>
      <c r="B7" s="19"/>
      <c r="C7" s="19"/>
      <c r="D7" s="19"/>
      <c r="E7" s="19" t="s">
        <v>71</v>
      </c>
      <c r="F7" s="26">
        <f>G7+Q7+AA7</f>
        <v>1263</v>
      </c>
      <c r="G7" s="26">
        <f>H7+K7</f>
        <v>1263</v>
      </c>
      <c r="H7" s="26">
        <f>I7+J7</f>
        <v>1263</v>
      </c>
      <c r="I7" s="26">
        <v>866</v>
      </c>
      <c r="J7" s="26">
        <v>397</v>
      </c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59"/>
    </row>
    <row r="8" spans="1:40" ht="22.9" customHeight="1">
      <c r="A8" s="88"/>
      <c r="B8" s="95" t="s">
        <v>338</v>
      </c>
      <c r="C8" s="96" t="s">
        <v>339</v>
      </c>
      <c r="D8" s="87">
        <v>712001</v>
      </c>
      <c r="E8" s="94" t="s">
        <v>340</v>
      </c>
      <c r="F8" s="26"/>
      <c r="G8" s="26"/>
      <c r="H8" s="26"/>
      <c r="I8" s="26">
        <v>276.77999999999997</v>
      </c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59"/>
    </row>
    <row r="9" spans="1:40" ht="22.9" customHeight="1">
      <c r="A9" s="88"/>
      <c r="B9" s="95" t="s">
        <v>342</v>
      </c>
      <c r="C9" s="96" t="s">
        <v>343</v>
      </c>
      <c r="D9" s="87">
        <v>712001</v>
      </c>
      <c r="E9" s="94" t="s">
        <v>341</v>
      </c>
      <c r="F9" s="26"/>
      <c r="G9" s="26"/>
      <c r="H9" s="26"/>
      <c r="I9" s="26">
        <v>81.39</v>
      </c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59"/>
    </row>
    <row r="10" spans="1:40" ht="22.9" customHeight="1">
      <c r="A10" s="88"/>
      <c r="B10" s="95" t="s">
        <v>342</v>
      </c>
      <c r="C10" s="96" t="s">
        <v>344</v>
      </c>
      <c r="D10" s="87">
        <v>712001</v>
      </c>
      <c r="E10" s="94" t="s">
        <v>345</v>
      </c>
      <c r="F10" s="26"/>
      <c r="G10" s="26"/>
      <c r="H10" s="26"/>
      <c r="I10" s="26">
        <v>91.5</v>
      </c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59"/>
    </row>
    <row r="11" spans="1:40" ht="22.9" customHeight="1">
      <c r="A11" s="88"/>
      <c r="B11" s="95" t="s">
        <v>342</v>
      </c>
      <c r="C11" s="96" t="s">
        <v>346</v>
      </c>
      <c r="D11" s="87">
        <v>712001</v>
      </c>
      <c r="E11" s="94" t="s">
        <v>347</v>
      </c>
      <c r="F11" s="26"/>
      <c r="G11" s="26"/>
      <c r="H11" s="26"/>
      <c r="I11" s="26">
        <v>20.8</v>
      </c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59"/>
    </row>
    <row r="12" spans="1:40" ht="22.9" customHeight="1">
      <c r="A12" s="88"/>
      <c r="B12" s="95" t="s">
        <v>342</v>
      </c>
      <c r="C12" s="96" t="s">
        <v>349</v>
      </c>
      <c r="D12" s="87">
        <v>712001</v>
      </c>
      <c r="E12" s="94" t="s">
        <v>348</v>
      </c>
      <c r="F12" s="26"/>
      <c r="G12" s="26"/>
      <c r="H12" s="26"/>
      <c r="I12" s="26">
        <v>60.68</v>
      </c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59"/>
    </row>
    <row r="13" spans="1:40" ht="22.9" customHeight="1">
      <c r="A13" s="88"/>
      <c r="B13" s="95" t="s">
        <v>350</v>
      </c>
      <c r="C13" s="96" t="s">
        <v>351</v>
      </c>
      <c r="D13" s="87">
        <v>712001</v>
      </c>
      <c r="E13" s="94" t="s">
        <v>352</v>
      </c>
      <c r="F13" s="26"/>
      <c r="G13" s="26"/>
      <c r="H13" s="26"/>
      <c r="I13" s="26">
        <v>35.11</v>
      </c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59"/>
    </row>
    <row r="14" spans="1:40" ht="22.9" customHeight="1">
      <c r="A14" s="88"/>
      <c r="B14" s="95" t="s">
        <v>342</v>
      </c>
      <c r="C14" s="96" t="s">
        <v>353</v>
      </c>
      <c r="D14" s="87">
        <v>712001</v>
      </c>
      <c r="E14" s="94" t="s">
        <v>354</v>
      </c>
      <c r="F14" s="26"/>
      <c r="G14" s="26"/>
      <c r="H14" s="26"/>
      <c r="I14" s="26">
        <v>5.76</v>
      </c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59"/>
    </row>
    <row r="15" spans="1:40" ht="22.9" customHeight="1">
      <c r="A15" s="88"/>
      <c r="B15" s="95" t="s">
        <v>342</v>
      </c>
      <c r="C15" s="96" t="s">
        <v>355</v>
      </c>
      <c r="D15" s="87">
        <v>712001</v>
      </c>
      <c r="E15" s="94" t="s">
        <v>356</v>
      </c>
      <c r="F15" s="26"/>
      <c r="G15" s="26"/>
      <c r="H15" s="26"/>
      <c r="I15" s="26">
        <v>5</v>
      </c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59"/>
    </row>
    <row r="16" spans="1:40" ht="22.9" customHeight="1">
      <c r="A16" s="88"/>
      <c r="B16" s="95" t="s">
        <v>342</v>
      </c>
      <c r="C16" s="96" t="s">
        <v>357</v>
      </c>
      <c r="D16" s="87">
        <v>712001</v>
      </c>
      <c r="E16" s="94" t="s">
        <v>358</v>
      </c>
      <c r="F16" s="26"/>
      <c r="G16" s="26"/>
      <c r="H16" s="26"/>
      <c r="I16" s="26">
        <v>66.05</v>
      </c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59"/>
    </row>
    <row r="17" spans="1:40" ht="22.9" customHeight="1">
      <c r="A17" s="88"/>
      <c r="B17" s="95" t="s">
        <v>342</v>
      </c>
      <c r="C17" s="96" t="s">
        <v>359</v>
      </c>
      <c r="D17" s="87">
        <v>712001</v>
      </c>
      <c r="E17" s="94" t="s">
        <v>297</v>
      </c>
      <c r="F17" s="26"/>
      <c r="G17" s="26"/>
      <c r="H17" s="26"/>
      <c r="I17" s="26">
        <v>44.56</v>
      </c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59"/>
    </row>
    <row r="18" spans="1:40" ht="22.9" customHeight="1">
      <c r="A18" s="46"/>
      <c r="B18" s="95" t="s">
        <v>328</v>
      </c>
      <c r="C18" s="96" t="s">
        <v>329</v>
      </c>
      <c r="D18" s="87">
        <v>712001</v>
      </c>
      <c r="E18" s="94" t="s">
        <v>330</v>
      </c>
      <c r="F18" s="26"/>
      <c r="G18" s="26"/>
      <c r="H18" s="26"/>
      <c r="I18" s="26">
        <v>13.06</v>
      </c>
      <c r="J18" s="26">
        <v>25</v>
      </c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59"/>
    </row>
    <row r="19" spans="1:40" ht="22.9" customHeight="1">
      <c r="A19" s="88"/>
      <c r="B19" s="95" t="s">
        <v>360</v>
      </c>
      <c r="C19" s="96" t="s">
        <v>361</v>
      </c>
      <c r="D19" s="87">
        <v>712001</v>
      </c>
      <c r="E19" s="94" t="s">
        <v>362</v>
      </c>
      <c r="F19" s="26"/>
      <c r="G19" s="26"/>
      <c r="H19" s="26"/>
      <c r="I19" s="26">
        <v>1.5</v>
      </c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59"/>
    </row>
    <row r="20" spans="1:40" ht="22.9" customHeight="1">
      <c r="A20" s="88"/>
      <c r="B20" s="95" t="s">
        <v>360</v>
      </c>
      <c r="C20" s="96" t="s">
        <v>363</v>
      </c>
      <c r="D20" s="87">
        <v>712001</v>
      </c>
      <c r="E20" s="94" t="s">
        <v>364</v>
      </c>
      <c r="F20" s="26"/>
      <c r="G20" s="26"/>
      <c r="H20" s="26"/>
      <c r="I20" s="26">
        <v>4.3</v>
      </c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59"/>
    </row>
    <row r="21" spans="1:40" ht="22.9" customHeight="1">
      <c r="A21" s="88"/>
      <c r="B21" s="95" t="s">
        <v>360</v>
      </c>
      <c r="C21" s="96" t="s">
        <v>346</v>
      </c>
      <c r="D21" s="87">
        <v>712001</v>
      </c>
      <c r="E21" s="94" t="s">
        <v>365</v>
      </c>
      <c r="F21" s="26"/>
      <c r="G21" s="26"/>
      <c r="H21" s="26"/>
      <c r="I21" s="26">
        <v>6.18</v>
      </c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59"/>
    </row>
    <row r="22" spans="1:40" ht="22.9" customHeight="1">
      <c r="A22" s="88"/>
      <c r="B22" s="95" t="s">
        <v>360</v>
      </c>
      <c r="C22" s="96" t="s">
        <v>353</v>
      </c>
      <c r="D22" s="87">
        <v>712001</v>
      </c>
      <c r="E22" s="94" t="s">
        <v>366</v>
      </c>
      <c r="F22" s="26"/>
      <c r="G22" s="26"/>
      <c r="H22" s="26"/>
      <c r="I22" s="26">
        <v>32</v>
      </c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59"/>
    </row>
    <row r="23" spans="1:40" ht="22.9" customHeight="1">
      <c r="A23" s="88"/>
      <c r="B23" s="95" t="s">
        <v>360</v>
      </c>
      <c r="C23" s="96" t="s">
        <v>367</v>
      </c>
      <c r="D23" s="87">
        <v>712001</v>
      </c>
      <c r="E23" s="94" t="s">
        <v>368</v>
      </c>
      <c r="F23" s="26"/>
      <c r="G23" s="26"/>
      <c r="H23" s="26"/>
      <c r="I23" s="26">
        <v>1</v>
      </c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59"/>
    </row>
    <row r="24" spans="1:40" ht="22.9" customHeight="1">
      <c r="A24" s="88"/>
      <c r="B24" s="95" t="s">
        <v>360</v>
      </c>
      <c r="C24" s="96" t="s">
        <v>369</v>
      </c>
      <c r="D24" s="87">
        <v>712001</v>
      </c>
      <c r="E24" s="94" t="s">
        <v>370</v>
      </c>
      <c r="F24" s="26"/>
      <c r="G24" s="26"/>
      <c r="H24" s="26"/>
      <c r="I24" s="26">
        <v>11.87</v>
      </c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59"/>
    </row>
    <row r="25" spans="1:40" ht="22.9" customHeight="1">
      <c r="A25" s="46"/>
      <c r="B25" s="95" t="s">
        <v>328</v>
      </c>
      <c r="C25" s="96" t="s">
        <v>331</v>
      </c>
      <c r="D25" s="87">
        <v>712001</v>
      </c>
      <c r="E25" s="92" t="s">
        <v>298</v>
      </c>
      <c r="F25" s="26"/>
      <c r="G25" s="26"/>
      <c r="H25" s="26"/>
      <c r="I25" s="26"/>
      <c r="J25" s="26">
        <v>5.47</v>
      </c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59"/>
    </row>
    <row r="26" spans="1:40" ht="22.9" customHeight="1">
      <c r="A26" s="46"/>
      <c r="B26" s="95" t="s">
        <v>328</v>
      </c>
      <c r="C26" s="96" t="s">
        <v>332</v>
      </c>
      <c r="D26" s="87">
        <v>712001</v>
      </c>
      <c r="E26" s="94" t="s">
        <v>333</v>
      </c>
      <c r="F26" s="26"/>
      <c r="G26" s="26"/>
      <c r="H26" s="26"/>
      <c r="I26" s="26"/>
      <c r="J26" s="26">
        <v>169.5</v>
      </c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59"/>
    </row>
    <row r="27" spans="1:40" ht="22.9" customHeight="1">
      <c r="A27" s="88"/>
      <c r="B27" s="95" t="s">
        <v>360</v>
      </c>
      <c r="C27" s="96" t="s">
        <v>371</v>
      </c>
      <c r="D27" s="87">
        <v>712001</v>
      </c>
      <c r="E27" s="94" t="s">
        <v>372</v>
      </c>
      <c r="F27" s="26"/>
      <c r="G27" s="26"/>
      <c r="H27" s="26"/>
      <c r="I27" s="26">
        <v>6</v>
      </c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59"/>
    </row>
    <row r="28" spans="1:40" ht="22.9" customHeight="1">
      <c r="A28" s="88"/>
      <c r="B28" s="95" t="s">
        <v>360</v>
      </c>
      <c r="C28" s="96" t="s">
        <v>373</v>
      </c>
      <c r="D28" s="87">
        <v>712001</v>
      </c>
      <c r="E28" s="94" t="s">
        <v>374</v>
      </c>
      <c r="F28" s="26"/>
      <c r="G28" s="26"/>
      <c r="H28" s="26"/>
      <c r="I28" s="26">
        <v>6.77</v>
      </c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59"/>
    </row>
    <row r="29" spans="1:40" ht="22.9" customHeight="1">
      <c r="A29" s="88"/>
      <c r="B29" s="95" t="s">
        <v>360</v>
      </c>
      <c r="C29" s="96" t="s">
        <v>375</v>
      </c>
      <c r="D29" s="87">
        <v>712001</v>
      </c>
      <c r="E29" s="94" t="s">
        <v>376</v>
      </c>
      <c r="F29" s="26"/>
      <c r="G29" s="26"/>
      <c r="H29" s="26"/>
      <c r="I29" s="26">
        <v>20</v>
      </c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59"/>
    </row>
    <row r="30" spans="1:40" ht="22.9" customHeight="1">
      <c r="A30" s="88"/>
      <c r="B30" s="95" t="s">
        <v>360</v>
      </c>
      <c r="C30" s="96" t="s">
        <v>377</v>
      </c>
      <c r="D30" s="87">
        <v>712001</v>
      </c>
      <c r="E30" s="94" t="s">
        <v>378</v>
      </c>
      <c r="F30" s="26"/>
      <c r="G30" s="26"/>
      <c r="H30" s="26"/>
      <c r="I30" s="26">
        <v>16.739999999999998</v>
      </c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59"/>
    </row>
    <row r="31" spans="1:40" ht="22.9" customHeight="1">
      <c r="A31" s="46"/>
      <c r="B31" s="95" t="s">
        <v>328</v>
      </c>
      <c r="C31" s="96" t="s">
        <v>335</v>
      </c>
      <c r="D31" s="87">
        <v>712001</v>
      </c>
      <c r="E31" s="94" t="s">
        <v>334</v>
      </c>
      <c r="F31" s="26"/>
      <c r="G31" s="26"/>
      <c r="H31" s="26"/>
      <c r="I31" s="26"/>
      <c r="J31" s="26">
        <v>157.03</v>
      </c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59"/>
    </row>
    <row r="32" spans="1:40" ht="22.9" customHeight="1">
      <c r="A32" s="88"/>
      <c r="B32" s="95" t="s">
        <v>379</v>
      </c>
      <c r="C32" s="96" t="s">
        <v>343</v>
      </c>
      <c r="D32" s="87">
        <v>712001</v>
      </c>
      <c r="E32" s="94" t="s">
        <v>380</v>
      </c>
      <c r="F32" s="26"/>
      <c r="G32" s="26"/>
      <c r="H32" s="26"/>
      <c r="I32" s="26">
        <v>1.07</v>
      </c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59"/>
    </row>
    <row r="33" spans="1:40" ht="22.9" customHeight="1">
      <c r="A33" s="88"/>
      <c r="B33" s="95" t="s">
        <v>379</v>
      </c>
      <c r="C33" s="96" t="s">
        <v>361</v>
      </c>
      <c r="D33" s="87">
        <v>712001</v>
      </c>
      <c r="E33" s="94" t="s">
        <v>381</v>
      </c>
      <c r="F33" s="26"/>
      <c r="G33" s="26"/>
      <c r="H33" s="26"/>
      <c r="I33" s="26">
        <v>6.48</v>
      </c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59"/>
    </row>
    <row r="34" spans="1:40" ht="22.9" customHeight="1">
      <c r="A34" s="88"/>
      <c r="B34" s="95" t="s">
        <v>379</v>
      </c>
      <c r="C34" s="96" t="s">
        <v>359</v>
      </c>
      <c r="D34" s="87">
        <v>712001</v>
      </c>
      <c r="E34" s="94" t="s">
        <v>382</v>
      </c>
      <c r="F34" s="26"/>
      <c r="G34" s="26"/>
      <c r="H34" s="26"/>
      <c r="I34" s="26">
        <v>51.4</v>
      </c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59"/>
    </row>
    <row r="35" spans="1:40" ht="22.9" customHeight="1">
      <c r="A35" s="46"/>
      <c r="B35" s="95" t="s">
        <v>337</v>
      </c>
      <c r="C35" s="96" t="s">
        <v>335</v>
      </c>
      <c r="D35" s="87">
        <v>712001</v>
      </c>
      <c r="E35" s="92" t="s">
        <v>336</v>
      </c>
      <c r="F35" s="26"/>
      <c r="G35" s="26"/>
      <c r="H35" s="26"/>
      <c r="I35" s="26"/>
      <c r="J35" s="26">
        <v>40</v>
      </c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59"/>
    </row>
    <row r="36" spans="1:40" ht="9.75" customHeight="1">
      <c r="A36" s="42"/>
      <c r="B36" s="42"/>
      <c r="C36" s="42"/>
      <c r="D36" s="56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60"/>
    </row>
  </sheetData>
  <mergeCells count="24"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  <mergeCell ref="B5:C5"/>
    <mergeCell ref="H5:J5"/>
    <mergeCell ref="K5:M5"/>
    <mergeCell ref="N5:P5"/>
    <mergeCell ref="R5:T5"/>
    <mergeCell ref="B2:AM2"/>
    <mergeCell ref="B3:E3"/>
    <mergeCell ref="AL3:AM3"/>
    <mergeCell ref="B4:E4"/>
    <mergeCell ref="G4:P4"/>
    <mergeCell ref="Q4:Z4"/>
    <mergeCell ref="AA4:AM4"/>
  </mergeCells>
  <phoneticPr fontId="23" type="noConversion"/>
  <printOptions horizontalCentered="1"/>
  <pageMargins left="0.59027777777777801" right="0.59027777777777801" top="1.37777777777778" bottom="0.98402777777777795" header="0" footer="0"/>
  <pageSetup paperSize="9" scale="51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0"/>
  <sheetViews>
    <sheetView workbookViewId="0">
      <pane ySplit="6" topLeftCell="A31" activePane="bottomLeft" state="frozen"/>
      <selection pane="bottomLeft" activeCell="L13" sqref="L13"/>
    </sheetView>
  </sheetViews>
  <sheetFormatPr defaultColWidth="10" defaultRowHeight="13.5"/>
  <cols>
    <col min="1" max="1" width="1.5" style="36" customWidth="1"/>
    <col min="2" max="4" width="6.125" style="36" customWidth="1"/>
    <col min="5" max="5" width="16.875" style="36" customWidth="1"/>
    <col min="6" max="6" width="41" style="36" customWidth="1"/>
    <col min="7" max="9" width="16.375" style="36" customWidth="1"/>
    <col min="10" max="10" width="1.5" style="36" customWidth="1"/>
    <col min="11" max="12" width="9.75" style="36" customWidth="1"/>
    <col min="13" max="16384" width="10" style="36"/>
  </cols>
  <sheetData>
    <row r="1" spans="1:10" ht="24.95" customHeight="1">
      <c r="A1" s="37"/>
      <c r="B1" s="2" t="s">
        <v>137</v>
      </c>
      <c r="C1" s="2"/>
      <c r="D1" s="2"/>
      <c r="E1" s="44"/>
      <c r="F1" s="44"/>
      <c r="G1" s="112" t="s">
        <v>138</v>
      </c>
      <c r="H1" s="112"/>
      <c r="I1" s="112"/>
      <c r="J1" s="46"/>
    </row>
    <row r="2" spans="1:10" ht="22.9" customHeight="1">
      <c r="A2" s="37"/>
      <c r="B2" s="106" t="s">
        <v>139</v>
      </c>
      <c r="C2" s="106"/>
      <c r="D2" s="106"/>
      <c r="E2" s="106"/>
      <c r="F2" s="106"/>
      <c r="G2" s="106"/>
      <c r="H2" s="106"/>
      <c r="I2" s="106"/>
      <c r="J2" s="46" t="s">
        <v>2</v>
      </c>
    </row>
    <row r="3" spans="1:10" ht="19.5" customHeight="1">
      <c r="A3" s="38"/>
      <c r="B3" s="107" t="s">
        <v>295</v>
      </c>
      <c r="C3" s="107"/>
      <c r="D3" s="107"/>
      <c r="E3" s="107"/>
      <c r="F3" s="107"/>
      <c r="G3" s="38"/>
      <c r="I3" s="58" t="s">
        <v>4</v>
      </c>
      <c r="J3" s="48"/>
    </row>
    <row r="4" spans="1:10" ht="24.4" customHeight="1">
      <c r="A4" s="44"/>
      <c r="B4" s="104" t="s">
        <v>7</v>
      </c>
      <c r="C4" s="104"/>
      <c r="D4" s="104"/>
      <c r="E4" s="104"/>
      <c r="F4" s="104"/>
      <c r="G4" s="104" t="s">
        <v>58</v>
      </c>
      <c r="H4" s="108" t="s">
        <v>140</v>
      </c>
      <c r="I4" s="108" t="s">
        <v>129</v>
      </c>
      <c r="J4" s="44"/>
    </row>
    <row r="5" spans="1:10" ht="24.4" customHeight="1">
      <c r="A5" s="44"/>
      <c r="B5" s="104" t="s">
        <v>79</v>
      </c>
      <c r="C5" s="104"/>
      <c r="D5" s="104"/>
      <c r="E5" s="104" t="s">
        <v>69</v>
      </c>
      <c r="F5" s="104" t="s">
        <v>70</v>
      </c>
      <c r="G5" s="104"/>
      <c r="H5" s="108"/>
      <c r="I5" s="108"/>
      <c r="J5" s="44"/>
    </row>
    <row r="6" spans="1:10" ht="24.4" customHeight="1">
      <c r="A6" s="40"/>
      <c r="B6" s="19" t="s">
        <v>80</v>
      </c>
      <c r="C6" s="19" t="s">
        <v>81</v>
      </c>
      <c r="D6" s="19" t="s">
        <v>82</v>
      </c>
      <c r="E6" s="104"/>
      <c r="F6" s="104"/>
      <c r="G6" s="104"/>
      <c r="H6" s="108"/>
      <c r="I6" s="108"/>
      <c r="J6" s="50"/>
    </row>
    <row r="7" spans="1:10" ht="22.9" customHeight="1">
      <c r="A7" s="41"/>
      <c r="B7" s="101"/>
      <c r="C7" s="101"/>
      <c r="D7" s="101"/>
      <c r="E7" s="87"/>
      <c r="F7" s="87" t="s">
        <v>71</v>
      </c>
      <c r="G7" s="26">
        <v>1263</v>
      </c>
      <c r="H7" s="26">
        <v>1263</v>
      </c>
      <c r="I7" s="26"/>
      <c r="J7" s="51"/>
    </row>
    <row r="8" spans="1:10" ht="22.9" customHeight="1">
      <c r="A8" s="41"/>
      <c r="B8" s="90" t="s">
        <v>215</v>
      </c>
      <c r="C8" s="90" t="s">
        <v>216</v>
      </c>
      <c r="D8" s="90" t="s">
        <v>216</v>
      </c>
      <c r="E8" s="87">
        <v>712001</v>
      </c>
      <c r="F8" s="92" t="s">
        <v>231</v>
      </c>
      <c r="G8" s="26">
        <f>H8</f>
        <v>15.76</v>
      </c>
      <c r="H8" s="26">
        <v>15.76</v>
      </c>
      <c r="I8" s="26"/>
      <c r="J8" s="51"/>
    </row>
    <row r="9" spans="1:10" ht="22.9" customHeight="1">
      <c r="A9" s="41"/>
      <c r="B9" s="90" t="s">
        <v>215</v>
      </c>
      <c r="C9" s="90" t="s">
        <v>216</v>
      </c>
      <c r="D9" s="90" t="s">
        <v>217</v>
      </c>
      <c r="E9" s="87">
        <v>712001</v>
      </c>
      <c r="F9" s="92" t="s">
        <v>232</v>
      </c>
      <c r="G9" s="26">
        <f t="shared" ref="G9:G40" si="0">H9</f>
        <v>5.48</v>
      </c>
      <c r="H9" s="26">
        <v>5.48</v>
      </c>
      <c r="I9" s="26"/>
      <c r="J9" s="51"/>
    </row>
    <row r="10" spans="1:10" ht="22.9" customHeight="1">
      <c r="A10" s="41"/>
      <c r="B10" s="90" t="s">
        <v>215</v>
      </c>
      <c r="C10" s="90" t="s">
        <v>218</v>
      </c>
      <c r="D10" s="96" t="s">
        <v>249</v>
      </c>
      <c r="E10" s="87">
        <v>712001</v>
      </c>
      <c r="F10" s="94" t="s">
        <v>250</v>
      </c>
      <c r="G10" s="26">
        <f t="shared" si="0"/>
        <v>6.2</v>
      </c>
      <c r="H10" s="26">
        <v>6.2</v>
      </c>
      <c r="I10" s="26"/>
      <c r="J10" s="51"/>
    </row>
    <row r="11" spans="1:10" ht="22.9" customHeight="1">
      <c r="A11" s="41"/>
      <c r="B11" s="96" t="s">
        <v>251</v>
      </c>
      <c r="C11" s="96" t="s">
        <v>252</v>
      </c>
      <c r="D11" s="96" t="s">
        <v>253</v>
      </c>
      <c r="E11" s="87">
        <v>712001</v>
      </c>
      <c r="F11" s="94" t="s">
        <v>268</v>
      </c>
      <c r="G11" s="26">
        <f t="shared" si="0"/>
        <v>338.85</v>
      </c>
      <c r="H11" s="26">
        <v>338.85</v>
      </c>
      <c r="I11" s="26"/>
      <c r="J11" s="51"/>
    </row>
    <row r="12" spans="1:10" ht="22.9" customHeight="1">
      <c r="A12" s="41"/>
      <c r="B12" s="96" t="s">
        <v>254</v>
      </c>
      <c r="C12" s="96" t="s">
        <v>255</v>
      </c>
      <c r="D12" s="96" t="s">
        <v>256</v>
      </c>
      <c r="E12" s="87">
        <v>712001</v>
      </c>
      <c r="F12" s="94" t="s">
        <v>257</v>
      </c>
      <c r="G12" s="26">
        <f t="shared" si="0"/>
        <v>1.79</v>
      </c>
      <c r="H12" s="26">
        <v>1.79</v>
      </c>
      <c r="I12" s="26"/>
      <c r="J12" s="51"/>
    </row>
    <row r="13" spans="1:10" ht="22.9" customHeight="1">
      <c r="A13" s="41"/>
      <c r="B13" s="96" t="s">
        <v>251</v>
      </c>
      <c r="C13" s="96" t="s">
        <v>252</v>
      </c>
      <c r="D13" s="96" t="s">
        <v>258</v>
      </c>
      <c r="E13" s="87">
        <v>712001</v>
      </c>
      <c r="F13" s="94" t="s">
        <v>259</v>
      </c>
      <c r="G13" s="26">
        <f t="shared" si="0"/>
        <v>9.6999999999999993</v>
      </c>
      <c r="H13" s="26">
        <v>9.6999999999999993</v>
      </c>
      <c r="I13" s="26"/>
      <c r="J13" s="51"/>
    </row>
    <row r="14" spans="1:10" ht="22.9" customHeight="1">
      <c r="A14" s="41"/>
      <c r="B14" s="90" t="s">
        <v>215</v>
      </c>
      <c r="C14" s="90" t="s">
        <v>218</v>
      </c>
      <c r="D14" s="90" t="s">
        <v>220</v>
      </c>
      <c r="E14" s="87">
        <v>712001</v>
      </c>
      <c r="F14" s="92" t="s">
        <v>233</v>
      </c>
      <c r="G14" s="26">
        <f t="shared" si="0"/>
        <v>59</v>
      </c>
      <c r="H14" s="26">
        <v>59</v>
      </c>
      <c r="I14" s="26"/>
      <c r="J14" s="51"/>
    </row>
    <row r="15" spans="1:10" ht="22.9" customHeight="1">
      <c r="A15" s="41"/>
      <c r="B15" s="90" t="s">
        <v>215</v>
      </c>
      <c r="C15" s="90" t="s">
        <v>221</v>
      </c>
      <c r="D15" s="90" t="s">
        <v>216</v>
      </c>
      <c r="E15" s="87">
        <v>712001</v>
      </c>
      <c r="F15" s="92" t="s">
        <v>234</v>
      </c>
      <c r="G15" s="26">
        <f t="shared" si="0"/>
        <v>9</v>
      </c>
      <c r="H15" s="26">
        <v>9</v>
      </c>
      <c r="I15" s="26"/>
      <c r="J15" s="51"/>
    </row>
    <row r="16" spans="1:10" ht="22.9" customHeight="1">
      <c r="A16" s="41"/>
      <c r="B16" s="90" t="s">
        <v>215</v>
      </c>
      <c r="C16" s="90" t="s">
        <v>221</v>
      </c>
      <c r="D16" s="90" t="s">
        <v>222</v>
      </c>
      <c r="E16" s="87">
        <v>712001</v>
      </c>
      <c r="F16" s="92" t="s">
        <v>235</v>
      </c>
      <c r="G16" s="26">
        <f t="shared" si="0"/>
        <v>39.4</v>
      </c>
      <c r="H16" s="26">
        <v>39.4</v>
      </c>
      <c r="I16" s="26"/>
      <c r="J16" s="51"/>
    </row>
    <row r="17" spans="1:10" ht="22.9" customHeight="1">
      <c r="A17" s="41"/>
      <c r="B17" s="90" t="s">
        <v>215</v>
      </c>
      <c r="C17" s="96" t="s">
        <v>260</v>
      </c>
      <c r="D17" s="96" t="s">
        <v>261</v>
      </c>
      <c r="E17" s="87">
        <v>712001</v>
      </c>
      <c r="F17" s="92" t="s">
        <v>262</v>
      </c>
      <c r="G17" s="26">
        <f t="shared" si="0"/>
        <v>19</v>
      </c>
      <c r="H17" s="26">
        <v>19</v>
      </c>
      <c r="I17" s="26"/>
      <c r="J17" s="51"/>
    </row>
    <row r="18" spans="1:10" ht="22.9" customHeight="1">
      <c r="A18" s="41"/>
      <c r="B18" s="90" t="s">
        <v>215</v>
      </c>
      <c r="C18" s="96" t="s">
        <v>263</v>
      </c>
      <c r="D18" s="90" t="s">
        <v>220</v>
      </c>
      <c r="E18" s="87">
        <v>712001</v>
      </c>
      <c r="F18" s="94" t="s">
        <v>264</v>
      </c>
      <c r="G18" s="26">
        <f t="shared" si="0"/>
        <v>1</v>
      </c>
      <c r="H18" s="26">
        <v>1</v>
      </c>
      <c r="I18" s="26"/>
      <c r="J18" s="51"/>
    </row>
    <row r="19" spans="1:10" ht="22.9" customHeight="1">
      <c r="A19" s="41"/>
      <c r="B19" s="90" t="s">
        <v>251</v>
      </c>
      <c r="C19" s="96" t="s">
        <v>299</v>
      </c>
      <c r="D19" s="96" t="s">
        <v>266</v>
      </c>
      <c r="E19" s="87">
        <v>712001</v>
      </c>
      <c r="F19" s="94" t="s">
        <v>267</v>
      </c>
      <c r="G19" s="26">
        <f t="shared" si="0"/>
        <v>57</v>
      </c>
      <c r="H19" s="26">
        <v>57</v>
      </c>
      <c r="I19" s="26"/>
      <c r="J19" s="51"/>
    </row>
    <row r="20" spans="1:10" ht="22.9" customHeight="1">
      <c r="A20" s="41"/>
      <c r="B20" s="90" t="s">
        <v>223</v>
      </c>
      <c r="C20" s="96" t="s">
        <v>253</v>
      </c>
      <c r="D20" s="96" t="s">
        <v>285</v>
      </c>
      <c r="E20" s="87">
        <v>712001</v>
      </c>
      <c r="F20" s="92" t="s">
        <v>236</v>
      </c>
      <c r="G20" s="26">
        <f t="shared" si="0"/>
        <v>30</v>
      </c>
      <c r="H20" s="26">
        <v>30</v>
      </c>
      <c r="I20" s="26"/>
      <c r="J20" s="51"/>
    </row>
    <row r="21" spans="1:10" ht="22.9" customHeight="1">
      <c r="A21" s="41"/>
      <c r="B21" s="90" t="s">
        <v>224</v>
      </c>
      <c r="C21" s="96" t="s">
        <v>253</v>
      </c>
      <c r="D21" s="96" t="s">
        <v>285</v>
      </c>
      <c r="E21" s="87">
        <v>712001</v>
      </c>
      <c r="F21" s="92" t="s">
        <v>237</v>
      </c>
      <c r="G21" s="26">
        <f t="shared" si="0"/>
        <v>10.3</v>
      </c>
      <c r="H21" s="26">
        <v>10.3</v>
      </c>
      <c r="I21" s="26"/>
      <c r="J21" s="51"/>
    </row>
    <row r="22" spans="1:10" ht="22.9" customHeight="1">
      <c r="A22" s="41"/>
      <c r="B22" s="90" t="s">
        <v>224</v>
      </c>
      <c r="C22" s="96" t="s">
        <v>256</v>
      </c>
      <c r="D22" s="96" t="s">
        <v>300</v>
      </c>
      <c r="E22" s="87">
        <v>712001</v>
      </c>
      <c r="F22" s="92" t="s">
        <v>238</v>
      </c>
      <c r="G22" s="26">
        <f t="shared" si="0"/>
        <v>203.4</v>
      </c>
      <c r="H22" s="26">
        <v>203.4</v>
      </c>
      <c r="I22" s="26"/>
      <c r="J22" s="51"/>
    </row>
    <row r="23" spans="1:10" ht="22.9" customHeight="1">
      <c r="A23" s="41"/>
      <c r="B23" s="90" t="s">
        <v>224</v>
      </c>
      <c r="C23" s="96" t="s">
        <v>301</v>
      </c>
      <c r="D23" s="96" t="s">
        <v>253</v>
      </c>
      <c r="E23" s="87">
        <v>712001</v>
      </c>
      <c r="F23" s="92" t="s">
        <v>239</v>
      </c>
      <c r="G23" s="26">
        <f t="shared" si="0"/>
        <v>23</v>
      </c>
      <c r="H23" s="26">
        <v>23</v>
      </c>
      <c r="I23" s="26"/>
      <c r="J23" s="51"/>
    </row>
    <row r="24" spans="1:10" ht="22.9" customHeight="1">
      <c r="A24" s="41"/>
      <c r="B24" s="90" t="s">
        <v>224</v>
      </c>
      <c r="C24" s="96" t="s">
        <v>301</v>
      </c>
      <c r="D24" s="96" t="s">
        <v>256</v>
      </c>
      <c r="E24" s="87">
        <v>712001</v>
      </c>
      <c r="F24" s="92" t="s">
        <v>240</v>
      </c>
      <c r="G24" s="26">
        <f t="shared" si="0"/>
        <v>10.6</v>
      </c>
      <c r="H24" s="26">
        <v>10.6</v>
      </c>
      <c r="I24" s="26"/>
      <c r="J24" s="51"/>
    </row>
    <row r="25" spans="1:10" ht="22.9" customHeight="1">
      <c r="A25" s="41"/>
      <c r="B25" s="90" t="s">
        <v>224</v>
      </c>
      <c r="C25" s="96" t="s">
        <v>301</v>
      </c>
      <c r="D25" s="96" t="s">
        <v>301</v>
      </c>
      <c r="E25" s="87">
        <v>712001</v>
      </c>
      <c r="F25" s="92" t="s">
        <v>241</v>
      </c>
      <c r="G25" s="26">
        <f t="shared" si="0"/>
        <v>65.7</v>
      </c>
      <c r="H25" s="26">
        <v>65.7</v>
      </c>
      <c r="I25" s="26"/>
      <c r="J25" s="51"/>
    </row>
    <row r="26" spans="1:10" ht="22.9" customHeight="1">
      <c r="A26" s="41"/>
      <c r="B26" s="90" t="s">
        <v>269</v>
      </c>
      <c r="C26" s="96" t="s">
        <v>302</v>
      </c>
      <c r="D26" s="96" t="s">
        <v>271</v>
      </c>
      <c r="E26" s="87">
        <v>712001</v>
      </c>
      <c r="F26" s="94" t="s">
        <v>272</v>
      </c>
      <c r="G26" s="26">
        <f t="shared" si="0"/>
        <v>3.5</v>
      </c>
      <c r="H26" s="26">
        <v>3.5</v>
      </c>
      <c r="I26" s="26"/>
      <c r="J26" s="51"/>
    </row>
    <row r="27" spans="1:10" ht="22.9" customHeight="1">
      <c r="A27" s="41"/>
      <c r="B27" s="90" t="s">
        <v>273</v>
      </c>
      <c r="C27" s="96" t="s">
        <v>274</v>
      </c>
      <c r="D27" s="96" t="s">
        <v>303</v>
      </c>
      <c r="E27" s="87">
        <v>712001</v>
      </c>
      <c r="F27" s="94" t="s">
        <v>276</v>
      </c>
      <c r="G27" s="26">
        <f t="shared" si="0"/>
        <v>4</v>
      </c>
      <c r="H27" s="26">
        <v>4</v>
      </c>
      <c r="I27" s="26"/>
      <c r="J27" s="51"/>
    </row>
    <row r="28" spans="1:10" ht="22.9" customHeight="1">
      <c r="A28" s="41"/>
      <c r="B28" s="90" t="s">
        <v>227</v>
      </c>
      <c r="C28" s="96" t="s">
        <v>304</v>
      </c>
      <c r="D28" s="96" t="s">
        <v>253</v>
      </c>
      <c r="E28" s="87">
        <v>712001</v>
      </c>
      <c r="F28" s="92" t="s">
        <v>242</v>
      </c>
      <c r="G28" s="26">
        <f t="shared" si="0"/>
        <v>18</v>
      </c>
      <c r="H28" s="26">
        <v>18</v>
      </c>
      <c r="I28" s="26"/>
      <c r="J28" s="51"/>
    </row>
    <row r="29" spans="1:10" ht="22.9" customHeight="1">
      <c r="A29" s="41"/>
      <c r="B29" s="90" t="s">
        <v>227</v>
      </c>
      <c r="C29" s="96" t="s">
        <v>304</v>
      </c>
      <c r="D29" s="96" t="s">
        <v>256</v>
      </c>
      <c r="E29" s="87">
        <v>712001</v>
      </c>
      <c r="F29" s="92" t="s">
        <v>243</v>
      </c>
      <c r="G29" s="26">
        <f t="shared" si="0"/>
        <v>16.829999999999998</v>
      </c>
      <c r="H29" s="26">
        <v>16.829999999999998</v>
      </c>
      <c r="I29" s="26"/>
      <c r="J29" s="51"/>
    </row>
    <row r="30" spans="1:10" ht="22.9" customHeight="1">
      <c r="A30" s="41"/>
      <c r="B30" s="90" t="s">
        <v>227</v>
      </c>
      <c r="C30" s="96" t="s">
        <v>304</v>
      </c>
      <c r="D30" s="96" t="s">
        <v>305</v>
      </c>
      <c r="E30" s="87">
        <v>712001</v>
      </c>
      <c r="F30" s="92" t="s">
        <v>244</v>
      </c>
      <c r="G30" s="26">
        <f t="shared" si="0"/>
        <v>5.76</v>
      </c>
      <c r="H30" s="26">
        <v>5.76</v>
      </c>
      <c r="I30" s="26"/>
      <c r="J30" s="51"/>
    </row>
    <row r="31" spans="1:10" ht="22.9" customHeight="1">
      <c r="A31" s="41"/>
      <c r="B31" s="90" t="s">
        <v>277</v>
      </c>
      <c r="C31" s="96" t="s">
        <v>306</v>
      </c>
      <c r="D31" s="96" t="s">
        <v>266</v>
      </c>
      <c r="E31" s="87">
        <v>712001</v>
      </c>
      <c r="F31" s="92" t="s">
        <v>279</v>
      </c>
      <c r="G31" s="26">
        <f t="shared" si="0"/>
        <v>20</v>
      </c>
      <c r="H31" s="26">
        <v>20</v>
      </c>
      <c r="I31" s="26"/>
      <c r="J31" s="51"/>
    </row>
    <row r="32" spans="1:10" ht="22.9" customHeight="1">
      <c r="A32" s="41"/>
      <c r="B32" s="90" t="s">
        <v>229</v>
      </c>
      <c r="C32" s="96" t="s">
        <v>253</v>
      </c>
      <c r="D32" s="96" t="s">
        <v>274</v>
      </c>
      <c r="E32" s="87">
        <v>712001</v>
      </c>
      <c r="F32" s="92" t="s">
        <v>245</v>
      </c>
      <c r="G32" s="26">
        <f t="shared" si="0"/>
        <v>104.8</v>
      </c>
      <c r="H32" s="26">
        <v>104.8</v>
      </c>
      <c r="I32" s="26"/>
      <c r="J32" s="51"/>
    </row>
    <row r="33" spans="1:10" ht="22.9" customHeight="1">
      <c r="A33" s="41"/>
      <c r="B33" s="90" t="s">
        <v>229</v>
      </c>
      <c r="C33" s="96" t="s">
        <v>256</v>
      </c>
      <c r="D33" s="96" t="s">
        <v>274</v>
      </c>
      <c r="E33" s="87">
        <v>712001</v>
      </c>
      <c r="F33" s="92" t="s">
        <v>246</v>
      </c>
      <c r="G33" s="26">
        <f t="shared" si="0"/>
        <v>22.8</v>
      </c>
      <c r="H33" s="26">
        <v>22.8</v>
      </c>
      <c r="I33" s="26"/>
      <c r="J33" s="51"/>
    </row>
    <row r="34" spans="1:10" ht="22.9" customHeight="1">
      <c r="A34" s="41"/>
      <c r="B34" s="90" t="s">
        <v>280</v>
      </c>
      <c r="C34" s="96" t="s">
        <v>307</v>
      </c>
      <c r="D34" s="96" t="s">
        <v>308</v>
      </c>
      <c r="E34" s="87">
        <v>712001</v>
      </c>
      <c r="F34" s="94" t="s">
        <v>283</v>
      </c>
      <c r="G34" s="26">
        <f t="shared" si="0"/>
        <v>16</v>
      </c>
      <c r="H34" s="26">
        <v>16</v>
      </c>
      <c r="I34" s="26"/>
      <c r="J34" s="51"/>
    </row>
    <row r="35" spans="1:10" ht="22.9" customHeight="1">
      <c r="A35" s="41"/>
      <c r="B35" s="90" t="s">
        <v>284</v>
      </c>
      <c r="C35" s="96" t="s">
        <v>256</v>
      </c>
      <c r="D35" s="96" t="s">
        <v>285</v>
      </c>
      <c r="E35" s="87">
        <v>712001</v>
      </c>
      <c r="F35" s="94" t="s">
        <v>286</v>
      </c>
      <c r="G35" s="26">
        <f t="shared" si="0"/>
        <v>10</v>
      </c>
      <c r="H35" s="26">
        <v>10</v>
      </c>
      <c r="I35" s="26"/>
      <c r="J35" s="51"/>
    </row>
    <row r="36" spans="1:10" ht="22.9" customHeight="1">
      <c r="A36" s="41"/>
      <c r="B36" s="90" t="s">
        <v>229</v>
      </c>
      <c r="C36" s="96" t="s">
        <v>305</v>
      </c>
      <c r="D36" s="96" t="s">
        <v>285</v>
      </c>
      <c r="E36" s="87">
        <v>712001</v>
      </c>
      <c r="F36" s="92" t="s">
        <v>247</v>
      </c>
      <c r="G36" s="26">
        <f t="shared" si="0"/>
        <v>24.58</v>
      </c>
      <c r="H36" s="26">
        <v>24.58</v>
      </c>
      <c r="I36" s="26"/>
      <c r="J36" s="51"/>
    </row>
    <row r="37" spans="1:10" ht="22.9" customHeight="1">
      <c r="A37" s="41"/>
      <c r="B37" s="90" t="s">
        <v>280</v>
      </c>
      <c r="C37" s="96" t="s">
        <v>309</v>
      </c>
      <c r="D37" s="96" t="s">
        <v>306</v>
      </c>
      <c r="E37" s="87">
        <v>712001</v>
      </c>
      <c r="F37" s="94" t="s">
        <v>288</v>
      </c>
      <c r="G37" s="26">
        <f t="shared" si="0"/>
        <v>10</v>
      </c>
      <c r="H37" s="26">
        <v>10</v>
      </c>
      <c r="I37" s="26"/>
      <c r="J37" s="51"/>
    </row>
    <row r="38" spans="1:10" ht="22.9" customHeight="1">
      <c r="A38" s="41"/>
      <c r="B38" s="90" t="s">
        <v>284</v>
      </c>
      <c r="C38" s="96" t="s">
        <v>285</v>
      </c>
      <c r="D38" s="96" t="s">
        <v>285</v>
      </c>
      <c r="E38" s="87">
        <v>712001</v>
      </c>
      <c r="F38" s="94" t="s">
        <v>289</v>
      </c>
      <c r="G38" s="26">
        <f t="shared" si="0"/>
        <v>24</v>
      </c>
      <c r="H38" s="26">
        <v>24</v>
      </c>
      <c r="I38" s="26"/>
      <c r="J38" s="51"/>
    </row>
    <row r="39" spans="1:10" ht="22.9" customHeight="1">
      <c r="A39" s="41"/>
      <c r="B39" s="90" t="s">
        <v>290</v>
      </c>
      <c r="C39" s="96" t="s">
        <v>253</v>
      </c>
      <c r="D39" s="96" t="s">
        <v>310</v>
      </c>
      <c r="E39" s="87">
        <v>712001</v>
      </c>
      <c r="F39" s="94" t="s">
        <v>292</v>
      </c>
      <c r="G39" s="26">
        <f t="shared" si="0"/>
        <v>11</v>
      </c>
      <c r="H39" s="26">
        <v>11</v>
      </c>
      <c r="I39" s="26"/>
      <c r="J39" s="51"/>
    </row>
    <row r="40" spans="1:10" ht="22.9" customHeight="1">
      <c r="A40" s="41"/>
      <c r="B40" s="90" t="s">
        <v>311</v>
      </c>
      <c r="C40" s="96" t="s">
        <v>256</v>
      </c>
      <c r="D40" s="96" t="s">
        <v>253</v>
      </c>
      <c r="E40" s="87">
        <v>712001</v>
      </c>
      <c r="F40" s="92" t="s">
        <v>248</v>
      </c>
      <c r="G40" s="26">
        <f t="shared" si="0"/>
        <v>66.55</v>
      </c>
      <c r="H40" s="26">
        <v>66.55</v>
      </c>
      <c r="I40" s="26"/>
      <c r="J40" s="51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honeticPr fontId="23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2"/>
  <sheetViews>
    <sheetView workbookViewId="0">
      <pane ySplit="6" topLeftCell="A7" activePane="bottomLeft" state="frozen"/>
      <selection pane="bottomLeft" activeCell="H7" sqref="H7"/>
    </sheetView>
  </sheetViews>
  <sheetFormatPr defaultColWidth="10" defaultRowHeight="13.5"/>
  <cols>
    <col min="1" max="1" width="1.5" style="36" customWidth="1"/>
    <col min="2" max="3" width="6.125" style="36" customWidth="1"/>
    <col min="4" max="4" width="24.375" style="36" customWidth="1"/>
    <col min="5" max="5" width="41" style="36" customWidth="1"/>
    <col min="6" max="8" width="17.375" style="36" customWidth="1"/>
    <col min="9" max="9" width="1.5" style="36" customWidth="1"/>
    <col min="10" max="10" width="9.75" style="36" customWidth="1"/>
    <col min="11" max="16384" width="10" style="36"/>
  </cols>
  <sheetData>
    <row r="1" spans="1:9" ht="24.95" customHeight="1">
      <c r="A1" s="53"/>
      <c r="B1" s="2" t="s">
        <v>141</v>
      </c>
      <c r="C1" s="2"/>
      <c r="D1" s="54"/>
      <c r="E1" s="54"/>
      <c r="F1" s="37"/>
      <c r="G1" s="37"/>
      <c r="H1" s="57" t="s">
        <v>142</v>
      </c>
      <c r="I1" s="59"/>
    </row>
    <row r="2" spans="1:9" ht="22.9" customHeight="1">
      <c r="A2" s="37"/>
      <c r="B2" s="106" t="s">
        <v>143</v>
      </c>
      <c r="C2" s="106"/>
      <c r="D2" s="106"/>
      <c r="E2" s="106"/>
      <c r="F2" s="106"/>
      <c r="G2" s="106"/>
      <c r="H2" s="106"/>
      <c r="I2" s="59"/>
    </row>
    <row r="3" spans="1:9" ht="19.5" customHeight="1">
      <c r="A3" s="38"/>
      <c r="B3" s="107" t="s">
        <v>295</v>
      </c>
      <c r="C3" s="107"/>
      <c r="D3" s="107"/>
      <c r="E3" s="107"/>
      <c r="G3" s="38"/>
      <c r="H3" s="58" t="s">
        <v>4</v>
      </c>
      <c r="I3" s="59"/>
    </row>
    <row r="4" spans="1:9" ht="24.4" customHeight="1">
      <c r="A4" s="46"/>
      <c r="B4" s="104" t="s">
        <v>7</v>
      </c>
      <c r="C4" s="104"/>
      <c r="D4" s="104"/>
      <c r="E4" s="104"/>
      <c r="F4" s="104" t="s">
        <v>75</v>
      </c>
      <c r="G4" s="104"/>
      <c r="H4" s="104"/>
      <c r="I4" s="59"/>
    </row>
    <row r="5" spans="1:9" ht="24.4" customHeight="1">
      <c r="A5" s="46"/>
      <c r="B5" s="104" t="s">
        <v>79</v>
      </c>
      <c r="C5" s="104"/>
      <c r="D5" s="104" t="s">
        <v>69</v>
      </c>
      <c r="E5" s="104" t="s">
        <v>70</v>
      </c>
      <c r="F5" s="104" t="s">
        <v>58</v>
      </c>
      <c r="G5" s="104" t="s">
        <v>144</v>
      </c>
      <c r="H5" s="104" t="s">
        <v>145</v>
      </c>
      <c r="I5" s="59"/>
    </row>
    <row r="6" spans="1:9" ht="24.4" customHeight="1">
      <c r="A6" s="44"/>
      <c r="B6" s="19" t="s">
        <v>80</v>
      </c>
      <c r="C6" s="19" t="s">
        <v>81</v>
      </c>
      <c r="D6" s="104"/>
      <c r="E6" s="104"/>
      <c r="F6" s="104"/>
      <c r="G6" s="104"/>
      <c r="H6" s="104"/>
      <c r="I6" s="59"/>
    </row>
    <row r="7" spans="1:9" ht="22.9" customHeight="1">
      <c r="A7" s="46"/>
      <c r="B7" s="101"/>
      <c r="C7" s="101"/>
      <c r="D7" s="99"/>
      <c r="E7" s="99" t="s">
        <v>71</v>
      </c>
      <c r="F7" s="26"/>
      <c r="G7" s="26">
        <v>745.6</v>
      </c>
      <c r="H7" s="26">
        <v>120.4</v>
      </c>
      <c r="I7" s="59"/>
    </row>
    <row r="8" spans="1:9" ht="22.9" customHeight="1">
      <c r="A8" s="46"/>
      <c r="B8" s="90" t="s">
        <v>312</v>
      </c>
      <c r="C8" s="90" t="s">
        <v>216</v>
      </c>
      <c r="D8" s="99">
        <v>712001</v>
      </c>
      <c r="E8" s="102" t="s">
        <v>383</v>
      </c>
      <c r="F8" s="26"/>
      <c r="G8" s="26">
        <v>276.27999999999997</v>
      </c>
      <c r="H8" s="26"/>
      <c r="I8" s="59"/>
    </row>
    <row r="9" spans="1:9" ht="22.9" customHeight="1">
      <c r="A9" s="46"/>
      <c r="B9" s="90" t="s">
        <v>312</v>
      </c>
      <c r="C9" s="90" t="s">
        <v>225</v>
      </c>
      <c r="D9" s="99">
        <v>712001</v>
      </c>
      <c r="E9" s="102" t="s">
        <v>341</v>
      </c>
      <c r="F9" s="26"/>
      <c r="G9" s="26">
        <v>81.39</v>
      </c>
      <c r="H9" s="26"/>
      <c r="I9" s="59"/>
    </row>
    <row r="10" spans="1:9" ht="22.9" customHeight="1">
      <c r="A10" s="46"/>
      <c r="B10" s="90" t="s">
        <v>312</v>
      </c>
      <c r="C10" s="90" t="s">
        <v>218</v>
      </c>
      <c r="D10" s="99">
        <v>712001</v>
      </c>
      <c r="E10" s="102" t="s">
        <v>384</v>
      </c>
      <c r="F10" s="26"/>
      <c r="G10" s="26">
        <v>91.53</v>
      </c>
      <c r="H10" s="26"/>
      <c r="I10" s="59"/>
    </row>
    <row r="11" spans="1:9" ht="22.9" customHeight="1">
      <c r="A11" s="46"/>
      <c r="B11" s="90" t="s">
        <v>312</v>
      </c>
      <c r="C11" s="90" t="s">
        <v>313</v>
      </c>
      <c r="D11" s="99">
        <v>712001</v>
      </c>
      <c r="E11" s="102" t="s">
        <v>385</v>
      </c>
      <c r="F11" s="26"/>
      <c r="G11" s="26">
        <v>20.81</v>
      </c>
      <c r="H11" s="26"/>
      <c r="I11" s="59"/>
    </row>
    <row r="12" spans="1:9" ht="22.9" customHeight="1">
      <c r="A12" s="46"/>
      <c r="B12" s="90" t="s">
        <v>312</v>
      </c>
      <c r="C12" s="90" t="s">
        <v>226</v>
      </c>
      <c r="D12" s="99">
        <v>712001</v>
      </c>
      <c r="E12" s="102" t="s">
        <v>386</v>
      </c>
      <c r="F12" s="26"/>
      <c r="G12" s="26">
        <v>60.69</v>
      </c>
      <c r="H12" s="26"/>
      <c r="I12" s="59"/>
    </row>
    <row r="13" spans="1:9" ht="22.9" customHeight="1">
      <c r="A13" s="46"/>
      <c r="B13" s="90" t="s">
        <v>312</v>
      </c>
      <c r="C13" s="90" t="s">
        <v>314</v>
      </c>
      <c r="D13" s="99">
        <v>712001</v>
      </c>
      <c r="E13" s="102" t="s">
        <v>387</v>
      </c>
      <c r="F13" s="26"/>
      <c r="G13" s="26">
        <v>34.979999999999997</v>
      </c>
      <c r="H13" s="26"/>
      <c r="I13" s="59"/>
    </row>
    <row r="14" spans="1:9" ht="22.9" customHeight="1">
      <c r="A14" s="46"/>
      <c r="B14" s="90" t="s">
        <v>312</v>
      </c>
      <c r="C14" s="90" t="s">
        <v>228</v>
      </c>
      <c r="D14" s="99">
        <v>712001</v>
      </c>
      <c r="E14" s="102" t="s">
        <v>388</v>
      </c>
      <c r="F14" s="26"/>
      <c r="G14" s="26">
        <v>5.76</v>
      </c>
      <c r="H14" s="26"/>
      <c r="I14" s="59"/>
    </row>
    <row r="15" spans="1:9" ht="22.9" customHeight="1">
      <c r="A15" s="46"/>
      <c r="B15" s="90" t="s">
        <v>312</v>
      </c>
      <c r="C15" s="90" t="s">
        <v>315</v>
      </c>
      <c r="D15" s="99">
        <v>712001</v>
      </c>
      <c r="E15" s="102" t="s">
        <v>356</v>
      </c>
      <c r="F15" s="27"/>
      <c r="G15" s="26">
        <v>5.01</v>
      </c>
      <c r="H15" s="27"/>
      <c r="I15" s="59"/>
    </row>
    <row r="16" spans="1:9" ht="22.9" customHeight="1">
      <c r="A16" s="46"/>
      <c r="B16" s="90" t="s">
        <v>312</v>
      </c>
      <c r="C16" s="90" t="s">
        <v>316</v>
      </c>
      <c r="D16" s="99">
        <v>712001</v>
      </c>
      <c r="E16" s="102" t="s">
        <v>248</v>
      </c>
      <c r="F16" s="27"/>
      <c r="G16" s="26">
        <v>66.55</v>
      </c>
      <c r="H16" s="27"/>
      <c r="I16" s="59"/>
    </row>
    <row r="17" spans="1:9" ht="22.9" customHeight="1">
      <c r="A17" s="100"/>
      <c r="B17" s="90" t="s">
        <v>312</v>
      </c>
      <c r="C17" s="90" t="s">
        <v>220</v>
      </c>
      <c r="D17" s="99">
        <v>712001</v>
      </c>
      <c r="E17" s="102" t="s">
        <v>297</v>
      </c>
      <c r="F17" s="27"/>
      <c r="G17" s="26">
        <v>44.56</v>
      </c>
      <c r="H17" s="27"/>
      <c r="I17" s="59"/>
    </row>
    <row r="18" spans="1:9" ht="22.9" customHeight="1">
      <c r="A18" s="100"/>
      <c r="B18" s="90" t="s">
        <v>317</v>
      </c>
      <c r="C18" s="90" t="s">
        <v>216</v>
      </c>
      <c r="D18" s="99">
        <v>712001</v>
      </c>
      <c r="E18" s="102" t="s">
        <v>389</v>
      </c>
      <c r="F18" s="27"/>
      <c r="G18" s="26"/>
      <c r="H18" s="26">
        <v>13.06</v>
      </c>
      <c r="I18" s="59"/>
    </row>
    <row r="19" spans="1:9" ht="22.9" customHeight="1">
      <c r="A19" s="100"/>
      <c r="B19" s="90" t="s">
        <v>317</v>
      </c>
      <c r="C19" s="90" t="s">
        <v>219</v>
      </c>
      <c r="D19" s="99">
        <v>712001</v>
      </c>
      <c r="E19" s="102" t="s">
        <v>390</v>
      </c>
      <c r="F19" s="27"/>
      <c r="G19" s="26"/>
      <c r="H19" s="26">
        <v>1.5</v>
      </c>
      <c r="I19" s="59"/>
    </row>
    <row r="20" spans="1:9" ht="22.9" customHeight="1">
      <c r="A20" s="100"/>
      <c r="B20" s="90" t="s">
        <v>317</v>
      </c>
      <c r="C20" s="90" t="s">
        <v>221</v>
      </c>
      <c r="D20" s="99">
        <v>712001</v>
      </c>
      <c r="E20" s="102" t="s">
        <v>391</v>
      </c>
      <c r="F20" s="27"/>
      <c r="G20" s="26"/>
      <c r="H20" s="26">
        <v>4.3</v>
      </c>
      <c r="I20" s="59"/>
    </row>
    <row r="21" spans="1:9" ht="22.9" customHeight="1">
      <c r="A21" s="100"/>
      <c r="B21" s="90" t="s">
        <v>317</v>
      </c>
      <c r="C21" s="90" t="s">
        <v>313</v>
      </c>
      <c r="D21" s="99">
        <v>712001</v>
      </c>
      <c r="E21" s="102" t="s">
        <v>392</v>
      </c>
      <c r="F21" s="27"/>
      <c r="G21" s="26"/>
      <c r="H21" s="26">
        <v>6.18</v>
      </c>
      <c r="I21" s="59"/>
    </row>
    <row r="22" spans="1:9" ht="22.9" customHeight="1">
      <c r="A22" s="100"/>
      <c r="B22" s="90" t="s">
        <v>317</v>
      </c>
      <c r="C22" s="90" t="s">
        <v>228</v>
      </c>
      <c r="D22" s="99">
        <v>712001</v>
      </c>
      <c r="E22" s="102" t="s">
        <v>393</v>
      </c>
      <c r="F22" s="27"/>
      <c r="G22" s="26"/>
      <c r="H22" s="26">
        <v>32</v>
      </c>
      <c r="I22" s="59"/>
    </row>
    <row r="23" spans="1:9" ht="22.9" customHeight="1">
      <c r="A23" s="100"/>
      <c r="B23" s="90" t="s">
        <v>317</v>
      </c>
      <c r="C23" s="90" t="s">
        <v>318</v>
      </c>
      <c r="D23" s="99">
        <v>712001</v>
      </c>
      <c r="E23" s="102" t="s">
        <v>394</v>
      </c>
      <c r="F23" s="27"/>
      <c r="G23" s="26"/>
      <c r="H23" s="26">
        <v>1</v>
      </c>
      <c r="I23" s="59"/>
    </row>
    <row r="24" spans="1:9" ht="22.9" customHeight="1">
      <c r="A24" s="100"/>
      <c r="B24" s="90" t="s">
        <v>317</v>
      </c>
      <c r="C24" s="90" t="s">
        <v>319</v>
      </c>
      <c r="D24" s="99">
        <v>712001</v>
      </c>
      <c r="E24" s="102" t="s">
        <v>158</v>
      </c>
      <c r="F24" s="27"/>
      <c r="G24" s="26"/>
      <c r="H24" s="26">
        <v>11.88</v>
      </c>
      <c r="I24" s="59"/>
    </row>
    <row r="25" spans="1:9" ht="22.9" customHeight="1">
      <c r="A25" s="100"/>
      <c r="B25" s="90" t="s">
        <v>317</v>
      </c>
      <c r="C25" s="90" t="s">
        <v>320</v>
      </c>
      <c r="D25" s="99">
        <v>712001</v>
      </c>
      <c r="E25" s="102" t="s">
        <v>395</v>
      </c>
      <c r="F25" s="27"/>
      <c r="G25" s="26"/>
      <c r="H25" s="26">
        <v>6.07</v>
      </c>
      <c r="I25" s="59"/>
    </row>
    <row r="26" spans="1:9" ht="22.9" customHeight="1">
      <c r="A26" s="100"/>
      <c r="B26" s="90" t="s">
        <v>317</v>
      </c>
      <c r="C26" s="90" t="s">
        <v>321</v>
      </c>
      <c r="D26" s="99">
        <v>712001</v>
      </c>
      <c r="E26" s="102" t="s">
        <v>396</v>
      </c>
      <c r="F26" s="27"/>
      <c r="G26" s="26"/>
      <c r="H26" s="26">
        <v>6.77</v>
      </c>
      <c r="I26" s="59"/>
    </row>
    <row r="27" spans="1:9" ht="22.9" customHeight="1">
      <c r="A27" s="100"/>
      <c r="B27" s="90" t="s">
        <v>317</v>
      </c>
      <c r="C27" s="90" t="s">
        <v>322</v>
      </c>
      <c r="D27" s="99">
        <v>712001</v>
      </c>
      <c r="E27" s="102" t="s">
        <v>397</v>
      </c>
      <c r="F27" s="27"/>
      <c r="G27" s="26"/>
      <c r="H27" s="26">
        <v>20</v>
      </c>
      <c r="I27" s="59"/>
    </row>
    <row r="28" spans="1:9" ht="22.9" customHeight="1">
      <c r="A28" s="100"/>
      <c r="B28" s="90" t="s">
        <v>317</v>
      </c>
      <c r="C28" s="90" t="s">
        <v>323</v>
      </c>
      <c r="D28" s="99">
        <v>712001</v>
      </c>
      <c r="E28" s="102" t="s">
        <v>398</v>
      </c>
      <c r="F28" s="27"/>
      <c r="G28" s="26"/>
      <c r="H28" s="26">
        <v>16.739999999999998</v>
      </c>
      <c r="I28" s="59"/>
    </row>
    <row r="29" spans="1:9" ht="22.9" customHeight="1">
      <c r="A29" s="100"/>
      <c r="B29" s="90" t="s">
        <v>317</v>
      </c>
      <c r="C29" s="90" t="s">
        <v>220</v>
      </c>
      <c r="D29" s="99">
        <v>712001</v>
      </c>
      <c r="E29" s="102" t="s">
        <v>399</v>
      </c>
      <c r="F29" s="27"/>
      <c r="G29" s="26"/>
      <c r="H29" s="26"/>
      <c r="I29" s="59"/>
    </row>
    <row r="30" spans="1:9" ht="22.9" customHeight="1">
      <c r="A30" s="100"/>
      <c r="B30" s="90" t="s">
        <v>324</v>
      </c>
      <c r="C30" s="90" t="s">
        <v>225</v>
      </c>
      <c r="D30" s="99">
        <v>712001</v>
      </c>
      <c r="E30" s="102" t="s">
        <v>400</v>
      </c>
      <c r="F30" s="27"/>
      <c r="G30" s="26">
        <v>0.17</v>
      </c>
      <c r="H30" s="26">
        <v>0.9</v>
      </c>
      <c r="I30" s="59"/>
    </row>
    <row r="31" spans="1:9" ht="22.9" customHeight="1">
      <c r="A31" s="100"/>
      <c r="B31" s="90" t="s">
        <v>324</v>
      </c>
      <c r="C31" s="90" t="s">
        <v>219</v>
      </c>
      <c r="D31" s="99">
        <v>712001</v>
      </c>
      <c r="E31" s="102" t="s">
        <v>401</v>
      </c>
      <c r="F31" s="27"/>
      <c r="G31" s="26">
        <v>6.48</v>
      </c>
      <c r="H31" s="26"/>
      <c r="I31" s="59"/>
    </row>
    <row r="32" spans="1:9" ht="22.9" customHeight="1">
      <c r="A32" s="100"/>
      <c r="B32" s="90" t="s">
        <v>324</v>
      </c>
      <c r="C32" s="90" t="s">
        <v>220</v>
      </c>
      <c r="D32" s="99">
        <v>712001</v>
      </c>
      <c r="E32" s="102" t="s">
        <v>402</v>
      </c>
      <c r="F32" s="27"/>
      <c r="G32" s="26">
        <v>51.39</v>
      </c>
      <c r="H32" s="26"/>
      <c r="I32" s="59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honeticPr fontId="23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命名范围</vt:lpstr>
      </vt:variant>
      <vt:variant>
        <vt:i4>4</vt:i4>
      </vt:variant>
    </vt:vector>
  </HeadingPairs>
  <TitlesOfParts>
    <vt:vector size="20" baseType="lpstr">
      <vt:lpstr>封面 </vt:lpstr>
      <vt:lpstr>第一部分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13</vt:lpstr>
      <vt:lpstr>14预算单位基本支出控制数与填报数对照表</vt:lpstr>
      <vt:lpstr>'1'!Print_Area</vt:lpstr>
      <vt:lpstr>'1-2'!Print_Area</vt:lpstr>
      <vt:lpstr>第一部分!Print_Area</vt:lpstr>
      <vt:lpstr>'封面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10</cp:lastModifiedBy>
  <dcterms:created xsi:type="dcterms:W3CDTF">2022-03-04T19:28:00Z</dcterms:created>
  <dcterms:modified xsi:type="dcterms:W3CDTF">2022-05-05T07:16:05Z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