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416" windowHeight="10692" activeTab="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/>
  <calcPr fullCalcOnLoad="1"/>
</workbook>
</file>

<file path=xl/comments7.xml><?xml version="1.0" encoding="utf-8"?>
<comments xmlns="http://schemas.openxmlformats.org/spreadsheetml/2006/main">
  <authors>
    <author>微软用户</author>
  </authors>
  <commentList>
    <comment ref="AK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<sst xmlns="http://schemas.openxmlformats.org/spreadsheetml/2006/main" count="634" uniqueCount="321">
  <si>
    <t>中共攀枝花市仁和区委群众工作局</t>
  </si>
  <si>
    <t>2019年部门预算</t>
  </si>
  <si>
    <t>表1</t>
  </si>
  <si>
    <t>部门预算收支总表</t>
  </si>
  <si>
    <t>填报单位：中共攀枝花市仁和区委群众工作局</t>
  </si>
  <si>
    <t>单位：万元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</si>
  <si>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</si>
  <si>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</si>
  <si>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</si>
  <si>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</si>
  <si>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</si>
  <si>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</si>
  <si>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</si>
  <si>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</si>
  <si>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</si>
  <si>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</si>
  <si>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</si>
  <si>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</si>
  <si>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</si>
  <si>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</si>
  <si>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</si>
  <si>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</si>
  <si>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</si>
  <si>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</si>
  <si>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</si>
  <si>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</si>
  <si>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</si>
  <si>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</si>
  <si>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</si>
  <si>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</si>
  <si>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</si>
  <si>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</si>
  <si>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</si>
  <si>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</si>
  <si>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</si>
  <si>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</si>
  <si>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</si>
  <si>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</si>
  <si>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</si>
  <si>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</si>
  <si>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</si>
  <si>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</si>
  <si>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</si>
  <si>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</si>
  <si>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</si>
  <si>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</si>
  <si>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</si>
  <si>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</si>
  <si>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</si>
  <si>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</si>
  <si>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</si>
  <si>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</si>
  <si>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</si>
  <si>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</si>
  <si>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</si>
  <si>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</si>
  <si>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</si>
  <si>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</si>
  <si>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</si>
  <si>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</si>
  <si>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</si>
  <si>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</si>
  <si>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</si>
  <si>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</si>
  <si>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</si>
  <si>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</si>
  <si>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</si>
  <si>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</si>
  <si>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</si>
  <si>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</si>
  <si>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</si>
  <si>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</si>
  <si>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</si>
  <si>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</si>
  <si>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</si>
  <si>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</si>
  <si>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</si>
  <si>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</si>
  <si>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</si>
  <si>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</si>
  <si>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</si>
  <si>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</si>
  <si>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11</t>
  </si>
  <si>
    <t>02</t>
  </si>
  <si>
    <t>事业单位医疗</t>
  </si>
  <si>
    <t>221</t>
  </si>
  <si>
    <t>01</t>
  </si>
  <si>
    <t>住房公积金</t>
  </si>
  <si>
    <t>208</t>
  </si>
  <si>
    <t>05</t>
  </si>
  <si>
    <t>04</t>
  </si>
  <si>
    <t>未归口管理的行政单位离退休</t>
  </si>
  <si>
    <t>201</t>
  </si>
  <si>
    <t>31</t>
  </si>
  <si>
    <t>行政运行（党委）</t>
  </si>
  <si>
    <t>03</t>
  </si>
  <si>
    <t>08</t>
  </si>
  <si>
    <t>信访事务</t>
  </si>
  <si>
    <t>一般行政管理事务（政府）</t>
  </si>
  <si>
    <t>公务员医疗补助</t>
  </si>
  <si>
    <t>行政单位医疗</t>
  </si>
  <si>
    <t>机关事业单位基本养老保险缴费支出</t>
  </si>
  <si>
    <t>50</t>
  </si>
  <si>
    <t>事业运行（党委）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</si>
  <si>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</si>
  <si>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</si>
  <si>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</si>
  <si>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</si>
  <si>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</si>
  <si>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</si>
  <si>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</si>
  <si>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</si>
  <si>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</si>
  <si>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</si>
  <si>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</si>
  <si>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</si>
  <si>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</si>
  <si>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</si>
  <si>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</si>
  <si>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</si>
  <si>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</si>
  <si>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</si>
  <si>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</si>
  <si>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</si>
  <si>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</si>
  <si>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</si>
  <si>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</si>
  <si>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</si>
  <si>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</si>
  <si>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</si>
  <si>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</si>
  <si>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</si>
  <si>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</si>
  <si>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</si>
  <si>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</si>
  <si>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</si>
  <si>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</si>
  <si>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</si>
  <si>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</si>
  <si>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</si>
  <si>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</si>
  <si>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</si>
  <si>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</si>
  <si>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</si>
  <si>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</si>
  <si>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</si>
  <si>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</si>
  <si>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</si>
  <si>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</si>
  <si>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</si>
  <si>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</si>
  <si>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</si>
  <si>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</si>
  <si>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</si>
  <si>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</si>
  <si>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</si>
  <si>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</si>
  <si>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</si>
  <si>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</si>
  <si>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</si>
  <si>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</si>
  <si>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</si>
  <si>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</si>
  <si>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</si>
  <si>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</si>
  <si>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</si>
  <si>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</si>
  <si>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</si>
  <si>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</si>
  <si>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</si>
  <si>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</si>
  <si>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委托业务费</t>
  </si>
  <si>
    <t>06</t>
  </si>
  <si>
    <t>公务接待费</t>
  </si>
  <si>
    <t>99</t>
  </si>
  <si>
    <t>其他商品和服务支出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</si>
  <si>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</si>
  <si>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</si>
  <si>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</si>
  <si>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</si>
  <si>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</si>
  <si>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</si>
  <si>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</si>
  <si>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</si>
  <si>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</si>
  <si>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</si>
  <si>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</si>
  <si>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</si>
  <si>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</si>
  <si>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</si>
  <si>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</si>
  <si>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</si>
  <si>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</si>
  <si>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</si>
  <si>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</si>
  <si>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</si>
  <si>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</si>
  <si>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</si>
  <si>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</si>
  <si>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</si>
  <si>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</si>
  <si>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</si>
  <si>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</si>
  <si>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</si>
  <si>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</si>
  <si>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</si>
  <si>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</si>
  <si>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</si>
  <si>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</si>
  <si>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</si>
  <si>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</si>
  <si>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</si>
  <si>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</si>
  <si>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</si>
  <si>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</si>
  <si>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</si>
  <si>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</si>
  <si>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</si>
  <si>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</si>
  <si>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</si>
  <si>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</si>
  <si>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</si>
  <si>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</si>
  <si>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</si>
  <si>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</si>
  <si>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</si>
  <si>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</si>
  <si>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</si>
  <si>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</si>
  <si>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</si>
  <si>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</si>
  <si>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</si>
  <si>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</si>
  <si>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</si>
  <si>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</si>
  <si>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</si>
  <si>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</si>
  <si>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</si>
  <si>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</si>
  <si>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</si>
  <si>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</si>
  <si>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</si>
  <si>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</si>
  <si>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</si>
  <si>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</si>
  <si>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</si>
  <si>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</si>
  <si>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</si>
  <si>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</si>
  <si>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</si>
  <si>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</si>
  <si>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</si>
  <si>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</si>
  <si>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</si>
  <si>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</si>
  <si>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</si>
  <si>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</si>
  <si>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</si>
  <si>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</si>
  <si>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</si>
  <si>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</si>
  <si>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</si>
  <si>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</si>
  <si>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</si>
  <si>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</si>
  <si>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</si>
  <si>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</si>
  <si>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</si>
  <si>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</si>
  <si>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</si>
  <si>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</si>
  <si>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</si>
  <si>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</si>
  <si>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</si>
  <si>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</si>
  <si>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</si>
  <si>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</si>
  <si>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</si>
  <si>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</si>
  <si>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机关事业单位基本养老保险缴费</t>
  </si>
  <si>
    <t>10</t>
  </si>
  <si>
    <t>12</t>
  </si>
  <si>
    <t>13</t>
  </si>
  <si>
    <t>302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</si>
  <si>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</si>
  <si>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</si>
  <si>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</si>
  <si>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</si>
  <si>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</si>
  <si>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</si>
  <si>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</si>
  <si>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</si>
  <si>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对外援助干部人才补助经费</t>
  </si>
  <si>
    <t>仁和区群众意见受理中心工作经费</t>
  </si>
  <si>
    <t>仁和区网格化服务管理工作经费</t>
  </si>
  <si>
    <t>仁和区矛盾纠纷排查化解、维稳、信访事项专项资金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</si>
  <si>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</si>
  <si>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</si>
  <si>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</si>
  <si>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</si>
  <si>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</si>
  <si>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</si>
  <si>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</si>
  <si>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</si>
  <si>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</si>
  <si>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115101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</si>
  <si>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</si>
  <si>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</si>
  <si>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</si>
  <si>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</si>
  <si>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</si>
  <si>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</si>
  <si>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</si>
  <si>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</si>
  <si>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</si>
  <si>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</si>
  <si>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</si>
  <si>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</si>
  <si>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</si>
  <si>
    <t>因公出国(境)费</t>
  </si>
  <si>
    <t>日期：2019年 2 月 25 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</si>
</sst>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1">
    <font>
      <sz val="12"/>
      <name val="宋体"/>
      <family val="0"/>
    </font>
    <font>
      <b/>
      <sz val="24"/>
      <name val="宋体"/>
      <family val="0"/>
    </font>
    <font>
      <b/>
      <sz val="22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b/>
      <sz val="24"/>
      <name val="黑体"/>
      <family val="3"/>
    </font>
    <font>
      <b/>
      <sz val="20"/>
      <name val="宋体"/>
      <family val="0"/>
    </font>
    <font>
      <b/>
      <sz val="9"/>
      <name val="宋体"/>
      <family val="0"/>
    </font>
    <font>
      <sz val="20"/>
      <name val="黑体"/>
      <family val="3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"/>
  <sheetViews>
    <sheetView workbookViewId="0" topLeftCell="A1">
      <selection activeCell="I6" sqref="I6"/>
    </sheetView>
  </sheetViews>
  <sheetFormatPr defaultColWidth="9.00390625" defaultRowHeight="14.25"/>
  <sheetData>
    <row r="1" ht="81" customHeight="1"/>
    <row r="2" spans="1:13" ht="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02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72.75" customHeight="1">
      <c r="A4" s="9" t="s">
        <v>320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</sheetData>
  <mergeCells count="3">
    <mergeCell ref="A2:M2"/>
    <mergeCell ref="A3:M3"/>
    <mergeCell ref="A4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8" sqref="H8"/>
    </sheetView>
  </sheetViews>
  <sheetFormatPr defaultColWidth="9.00390625" defaultRowHeight="14.25"/>
  <cols>
    <col min="2" max="2" width="31.25390625" style="0" customWidth="1"/>
    <col min="3" max="3" width="8.75390625" style="0" customWidth="1"/>
    <col min="4" max="4" width="18.625" style="0" customWidth="1"/>
    <col min="5" max="5" width="10.00390625" style="0" customWidth="1"/>
    <col min="6" max="6" width="15.375" style="0" customWidth="1"/>
    <col min="7" max="7" width="15.25390625" style="0" customWidth="1"/>
    <col min="8" max="8" width="12.75390625" style="0" customWidth="1"/>
  </cols>
  <sheetData>
    <row r="1" ht="30" customHeight="1">
      <c r="H1" t="s">
        <v>296</v>
      </c>
    </row>
    <row r="2" spans="1:8" ht="33.75" customHeight="1">
      <c r="A2" s="10" t="s">
        <v>297</v>
      </c>
      <c r="B2" s="10"/>
      <c r="C2" s="10"/>
      <c r="D2" s="10"/>
      <c r="E2" s="10"/>
      <c r="F2" s="10"/>
      <c r="G2" s="10"/>
      <c r="H2" s="10"/>
    </row>
    <row r="3" spans="1:8" ht="33" customHeight="1">
      <c r="A3" s="12" t="s">
        <v>4</v>
      </c>
      <c r="B3" s="12"/>
      <c r="G3" s="13" t="s">
        <v>5</v>
      </c>
      <c r="H3" s="13"/>
    </row>
    <row r="4" spans="1:8" ht="26.25" customHeight="1">
      <c r="A4" s="11" t="s">
        <v>298</v>
      </c>
      <c r="B4" s="11" t="s">
        <v>299</v>
      </c>
      <c r="C4" s="11" t="s">
        <v>300</v>
      </c>
      <c r="D4" s="11"/>
      <c r="E4" s="11"/>
      <c r="F4" s="11"/>
      <c r="G4" s="11"/>
      <c r="H4" s="11"/>
    </row>
    <row r="5" spans="1:8" ht="24.75" customHeight="1">
      <c r="A5" s="11"/>
      <c r="B5" s="11"/>
      <c r="C5" s="11" t="s">
        <v>58</v>
      </c>
      <c r="D5" s="11" t="s">
        <v>301</v>
      </c>
      <c r="E5" s="11" t="s">
        <v>302</v>
      </c>
      <c r="F5" s="11"/>
      <c r="G5" s="11"/>
      <c r="H5" s="11" t="s">
        <v>173</v>
      </c>
    </row>
    <row r="6" spans="1:8" ht="39.75" customHeight="1">
      <c r="A6" s="11"/>
      <c r="B6" s="11"/>
      <c r="C6" s="11"/>
      <c r="D6" s="11"/>
      <c r="E6" s="3" t="s">
        <v>73</v>
      </c>
      <c r="F6" s="3" t="s">
        <v>303</v>
      </c>
      <c r="G6" s="3" t="s">
        <v>304</v>
      </c>
      <c r="H6" s="11"/>
    </row>
    <row r="7" spans="1:8" ht="27.75" customHeight="1">
      <c r="A7" s="3" t="s">
        <v>305</v>
      </c>
      <c r="B7" s="3" t="s">
        <v>0</v>
      </c>
      <c r="C7" s="3">
        <v>1.2221</v>
      </c>
      <c r="D7" s="3">
        <v>0</v>
      </c>
      <c r="E7" s="3">
        <v>0</v>
      </c>
      <c r="F7" s="3">
        <v>0</v>
      </c>
      <c r="G7" s="3">
        <v>0</v>
      </c>
      <c r="H7" s="3">
        <v>1.2221</v>
      </c>
    </row>
  </sheetData>
  <mergeCells count="10">
    <mergeCell ref="G3:H3"/>
    <mergeCell ref="A3:B3"/>
    <mergeCell ref="A2:H2"/>
    <mergeCell ref="C4:H4"/>
    <mergeCell ref="B4:B6"/>
    <mergeCell ref="A4:A6"/>
    <mergeCell ref="C5:C6"/>
    <mergeCell ref="D5:D6"/>
    <mergeCell ref="E5:G5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G5" sqref="G5:G6"/>
    </sheetView>
  </sheetViews>
  <sheetFormatPr defaultColWidth="9.00390625" defaultRowHeight="14.25"/>
  <cols>
    <col min="1" max="1" width="4.875" style="0" customWidth="1"/>
    <col min="2" max="2" width="5.75390625" style="0" customWidth="1"/>
    <col min="3" max="3" width="5.875" style="0" customWidth="1"/>
    <col min="4" max="4" width="25.125" style="0" customWidth="1"/>
    <col min="5" max="5" width="21.375" style="0" customWidth="1"/>
    <col min="6" max="6" width="26.375" style="0" customWidth="1"/>
    <col min="7" max="7" width="26.125" style="0" customWidth="1"/>
  </cols>
  <sheetData>
    <row r="1" ht="32.25" customHeight="1">
      <c r="G1" t="s">
        <v>306</v>
      </c>
    </row>
    <row r="2" spans="1:7" ht="37.5" customHeight="1">
      <c r="A2" s="10" t="s">
        <v>307</v>
      </c>
      <c r="B2" s="10"/>
      <c r="C2" s="10"/>
      <c r="D2" s="10"/>
      <c r="E2" s="10"/>
      <c r="F2" s="10"/>
      <c r="G2" s="10"/>
    </row>
    <row r="3" spans="1:7" ht="32.25" customHeight="1">
      <c r="A3" t="s">
        <v>4</v>
      </c>
      <c r="G3" s="4" t="s">
        <v>5</v>
      </c>
    </row>
    <row r="4" spans="1:7" ht="33" customHeight="1">
      <c r="A4" s="11" t="s">
        <v>8</v>
      </c>
      <c r="B4" s="11"/>
      <c r="C4" s="11"/>
      <c r="D4" s="11"/>
      <c r="E4" s="11" t="s">
        <v>308</v>
      </c>
      <c r="F4" s="11"/>
      <c r="G4" s="11"/>
    </row>
    <row r="5" spans="1:7" ht="26.25" customHeight="1">
      <c r="A5" s="11" t="s">
        <v>69</v>
      </c>
      <c r="B5" s="11"/>
      <c r="C5" s="11"/>
      <c r="D5" s="11" t="s">
        <v>70</v>
      </c>
      <c r="E5" s="11" t="s">
        <v>58</v>
      </c>
      <c r="F5" s="11" t="s">
        <v>107</v>
      </c>
      <c r="G5" s="11" t="s">
        <v>108</v>
      </c>
    </row>
    <row r="6" spans="1:7" ht="33" customHeight="1">
      <c r="A6" s="3" t="s">
        <v>78</v>
      </c>
      <c r="B6" s="3" t="s">
        <v>79</v>
      </c>
      <c r="C6" s="3" t="s">
        <v>80</v>
      </c>
      <c r="D6" s="11"/>
      <c r="E6" s="11"/>
      <c r="F6" s="11"/>
      <c r="G6" s="11"/>
    </row>
    <row r="7" spans="1:7" ht="30" customHeight="1">
      <c r="A7" s="3"/>
      <c r="B7" s="3"/>
      <c r="C7" s="3"/>
      <c r="D7" s="3"/>
      <c r="E7" s="3"/>
      <c r="F7" s="3"/>
      <c r="G7" s="3"/>
    </row>
    <row r="8" spans="1:7" ht="30" customHeight="1">
      <c r="A8" s="3"/>
      <c r="B8" s="3"/>
      <c r="C8" s="3"/>
      <c r="D8" s="3"/>
      <c r="E8" s="3"/>
      <c r="F8" s="3"/>
      <c r="G8" s="3"/>
    </row>
    <row r="9" spans="1:7" ht="30" customHeight="1">
      <c r="A9" s="3"/>
      <c r="B9" s="3"/>
      <c r="C9" s="3"/>
      <c r="D9" s="3"/>
      <c r="E9" s="3"/>
      <c r="F9" s="3"/>
      <c r="G9" s="3"/>
    </row>
  </sheetData>
  <mergeCells count="8">
    <mergeCell ref="A2:G2"/>
    <mergeCell ref="A5:C5"/>
    <mergeCell ref="E4:G4"/>
    <mergeCell ref="A4:D4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G3" sqref="G3:H3"/>
    </sheetView>
  </sheetViews>
  <sheetFormatPr defaultColWidth="9.00390625" defaultRowHeight="14.25"/>
  <cols>
    <col min="1" max="1" width="11.75390625" style="0" customWidth="1"/>
    <col min="2" max="2" width="11.625" style="0" customWidth="1"/>
    <col min="3" max="3" width="12.50390625" style="0" customWidth="1"/>
    <col min="4" max="4" width="19.25390625" style="0" customWidth="1"/>
    <col min="5" max="5" width="15.75390625" style="0" customWidth="1"/>
    <col min="6" max="6" width="17.75390625" style="0" customWidth="1"/>
    <col min="7" max="7" width="18.375" style="0" customWidth="1"/>
    <col min="8" max="8" width="13.25390625" style="0" customWidth="1"/>
  </cols>
  <sheetData>
    <row r="1" ht="30" customHeight="1">
      <c r="H1" t="s">
        <v>309</v>
      </c>
    </row>
    <row r="2" spans="1:8" ht="39.75" customHeight="1">
      <c r="A2" s="21" t="s">
        <v>310</v>
      </c>
      <c r="B2" s="21"/>
      <c r="C2" s="21"/>
      <c r="D2" s="21"/>
      <c r="E2" s="21"/>
      <c r="F2" s="21"/>
      <c r="G2" s="21"/>
      <c r="H2" s="21"/>
    </row>
    <row r="3" spans="1:8" ht="29.25" customHeight="1">
      <c r="A3" s="12" t="s">
        <v>4</v>
      </c>
      <c r="B3" s="12"/>
      <c r="C3" s="12"/>
      <c r="D3" s="12"/>
      <c r="G3" s="13" t="s">
        <v>5</v>
      </c>
      <c r="H3" s="13"/>
    </row>
    <row r="4" spans="1:8" ht="27.75" customHeight="1">
      <c r="A4" s="11" t="s">
        <v>298</v>
      </c>
      <c r="B4" s="11" t="s">
        <v>299</v>
      </c>
      <c r="C4" s="11" t="s">
        <v>311</v>
      </c>
      <c r="D4" s="11"/>
      <c r="E4" s="11"/>
      <c r="F4" s="11"/>
      <c r="G4" s="11"/>
      <c r="H4" s="11"/>
    </row>
    <row r="5" spans="1:8" ht="25.5" customHeight="1">
      <c r="A5" s="11"/>
      <c r="B5" s="11"/>
      <c r="C5" s="11" t="s">
        <v>58</v>
      </c>
      <c r="D5" s="11" t="s">
        <v>319</v>
      </c>
      <c r="E5" s="11" t="s">
        <v>302</v>
      </c>
      <c r="F5" s="11"/>
      <c r="G5" s="11"/>
      <c r="H5" s="11" t="s">
        <v>173</v>
      </c>
    </row>
    <row r="6" spans="1:8" ht="37.5" customHeight="1">
      <c r="A6" s="11"/>
      <c r="B6" s="11"/>
      <c r="C6" s="11"/>
      <c r="D6" s="11"/>
      <c r="E6" s="2" t="s">
        <v>73</v>
      </c>
      <c r="F6" s="2" t="s">
        <v>303</v>
      </c>
      <c r="G6" s="2" t="s">
        <v>304</v>
      </c>
      <c r="H6" s="11"/>
    </row>
    <row r="7" spans="1:8" ht="28.5" customHeight="1">
      <c r="A7" s="3"/>
      <c r="B7" s="3"/>
      <c r="C7" s="3"/>
      <c r="D7" s="3"/>
      <c r="E7" s="3"/>
      <c r="F7" s="3"/>
      <c r="G7" s="3"/>
      <c r="H7" s="3"/>
    </row>
    <row r="8" spans="1:8" ht="28.5" customHeight="1">
      <c r="A8" s="3"/>
      <c r="B8" s="3"/>
      <c r="C8" s="3"/>
      <c r="D8" s="3"/>
      <c r="E8" s="3"/>
      <c r="F8" s="3"/>
      <c r="G8" s="3"/>
      <c r="H8" s="3"/>
    </row>
    <row r="9" spans="1:8" ht="28.5" customHeight="1">
      <c r="A9" s="3"/>
      <c r="B9" s="3"/>
      <c r="C9" s="3"/>
      <c r="D9" s="3"/>
      <c r="E9" s="3"/>
      <c r="F9" s="3"/>
      <c r="G9" s="3"/>
      <c r="H9" s="3"/>
    </row>
    <row r="10" spans="1:8" ht="28.5" customHeight="1">
      <c r="A10" s="3"/>
      <c r="B10" s="3"/>
      <c r="C10" s="3"/>
      <c r="D10" s="3"/>
      <c r="E10" s="3"/>
      <c r="F10" s="3"/>
      <c r="G10" s="3"/>
      <c r="H10" s="3"/>
    </row>
  </sheetData>
  <mergeCells count="10">
    <mergeCell ref="E5:G5"/>
    <mergeCell ref="H5:H6"/>
    <mergeCell ref="A4:A6"/>
    <mergeCell ref="B4:B6"/>
    <mergeCell ref="C5:C6"/>
    <mergeCell ref="D5:D6"/>
    <mergeCell ref="A2:H2"/>
    <mergeCell ref="G3:H3"/>
    <mergeCell ref="A3:D3"/>
    <mergeCell ref="C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H5" sqref="H5:H6"/>
    </sheetView>
  </sheetViews>
  <sheetFormatPr defaultColWidth="9.00390625" defaultRowHeight="14.25"/>
  <cols>
    <col min="1" max="2" width="4.625" style="0" customWidth="1"/>
    <col min="3" max="3" width="4.875" style="0" customWidth="1"/>
    <col min="4" max="4" width="17.25390625" style="0" customWidth="1"/>
    <col min="5" max="5" width="22.125" style="0" customWidth="1"/>
    <col min="6" max="6" width="17.875" style="0" customWidth="1"/>
    <col min="7" max="7" width="22.25390625" style="0" customWidth="1"/>
    <col min="8" max="8" width="20.00390625" style="0" customWidth="1"/>
  </cols>
  <sheetData>
    <row r="1" ht="31.5" customHeight="1">
      <c r="H1" t="s">
        <v>312</v>
      </c>
    </row>
    <row r="2" spans="1:8" ht="33.75" customHeight="1">
      <c r="A2" s="21" t="s">
        <v>313</v>
      </c>
      <c r="B2" s="21"/>
      <c r="C2" s="21"/>
      <c r="D2" s="21"/>
      <c r="E2" s="21"/>
      <c r="F2" s="21"/>
      <c r="G2" s="21"/>
      <c r="H2" s="21"/>
    </row>
    <row r="3" spans="1:8" ht="30" customHeight="1">
      <c r="A3" t="s">
        <v>4</v>
      </c>
      <c r="G3" s="24" t="s">
        <v>5</v>
      </c>
      <c r="H3" s="24"/>
    </row>
    <row r="4" spans="1:8" ht="34.5" customHeight="1">
      <c r="A4" s="11" t="s">
        <v>314</v>
      </c>
      <c r="B4" s="11"/>
      <c r="C4" s="11"/>
      <c r="D4" s="11"/>
      <c r="E4" s="11"/>
      <c r="F4" s="11" t="s">
        <v>315</v>
      </c>
      <c r="G4" s="11"/>
      <c r="H4" s="11"/>
    </row>
    <row r="5" spans="1:8" ht="26.25" customHeight="1">
      <c r="A5" s="11" t="s">
        <v>69</v>
      </c>
      <c r="B5" s="11"/>
      <c r="C5" s="11"/>
      <c r="D5" s="11" t="s">
        <v>298</v>
      </c>
      <c r="E5" s="11" t="s">
        <v>316</v>
      </c>
      <c r="F5" s="11" t="s">
        <v>58</v>
      </c>
      <c r="G5" s="11" t="s">
        <v>107</v>
      </c>
      <c r="H5" s="11" t="s">
        <v>108</v>
      </c>
    </row>
    <row r="6" spans="1:8" ht="31.5" customHeight="1">
      <c r="A6" s="2" t="s">
        <v>78</v>
      </c>
      <c r="B6" s="2" t="s">
        <v>79</v>
      </c>
      <c r="C6" s="2" t="s">
        <v>80</v>
      </c>
      <c r="D6" s="11"/>
      <c r="E6" s="11"/>
      <c r="F6" s="11"/>
      <c r="G6" s="11"/>
      <c r="H6" s="11"/>
    </row>
    <row r="7" spans="1:8" ht="33" customHeight="1">
      <c r="A7" s="2" t="s">
        <v>317</v>
      </c>
      <c r="B7" s="2" t="s">
        <v>317</v>
      </c>
      <c r="C7" s="2" t="s">
        <v>317</v>
      </c>
      <c r="D7" s="2" t="s">
        <v>317</v>
      </c>
      <c r="E7" s="2" t="s">
        <v>317</v>
      </c>
      <c r="F7" s="2" t="s">
        <v>317</v>
      </c>
      <c r="G7" s="2" t="s">
        <v>317</v>
      </c>
      <c r="H7" s="2" t="s">
        <v>317</v>
      </c>
    </row>
    <row r="8" ht="39" customHeight="1">
      <c r="A8" t="s">
        <v>318</v>
      </c>
    </row>
  </sheetData>
  <mergeCells count="10">
    <mergeCell ref="G5:G6"/>
    <mergeCell ref="H5:H6"/>
    <mergeCell ref="A5:C5"/>
    <mergeCell ref="D5:D6"/>
    <mergeCell ref="E5:E6"/>
    <mergeCell ref="F5:F6"/>
    <mergeCell ref="A2:H2"/>
    <mergeCell ref="A4:E4"/>
    <mergeCell ref="F4:H4"/>
    <mergeCell ref="G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37">
      <selection activeCell="C6" sqref="C6"/>
    </sheetView>
  </sheetViews>
  <sheetFormatPr defaultColWidth="9.00390625" defaultRowHeight="14.25"/>
  <cols>
    <col min="1" max="1" width="41.25390625" style="0" customWidth="1"/>
    <col min="2" max="2" width="20.875" style="0" customWidth="1"/>
    <col min="3" max="3" width="33.75390625" style="0" customWidth="1"/>
    <col min="4" max="4" width="21.75390625" style="0" customWidth="1"/>
  </cols>
  <sheetData>
    <row r="1" ht="15">
      <c r="D1" t="s">
        <v>2</v>
      </c>
    </row>
    <row r="2" spans="1:4" ht="25.5">
      <c r="A2" s="10" t="s">
        <v>3</v>
      </c>
      <c r="B2" s="10"/>
      <c r="C2" s="10"/>
      <c r="D2" s="10"/>
    </row>
    <row r="3" spans="1:4" ht="44.25" customHeight="1">
      <c r="A3" t="s">
        <v>4</v>
      </c>
      <c r="D3" t="s">
        <v>5</v>
      </c>
    </row>
    <row r="4" spans="1:4" ht="22.5" customHeight="1">
      <c r="A4" s="11" t="s">
        <v>6</v>
      </c>
      <c r="B4" s="11"/>
      <c r="C4" s="11" t="s">
        <v>7</v>
      </c>
      <c r="D4" s="11"/>
    </row>
    <row r="5" spans="1:4" ht="20.25" customHeight="1">
      <c r="A5" s="2" t="s">
        <v>8</v>
      </c>
      <c r="B5" s="2" t="s">
        <v>9</v>
      </c>
      <c r="C5" s="2" t="s">
        <v>10</v>
      </c>
      <c r="D5" s="2" t="s">
        <v>9</v>
      </c>
    </row>
    <row r="6" spans="1:4" ht="20.25" customHeight="1">
      <c r="A6" s="3"/>
      <c r="B6" s="3"/>
      <c r="C6" s="3" t="s">
        <v>11</v>
      </c>
      <c r="D6" s="3">
        <v>430.775344</v>
      </c>
    </row>
    <row r="7" spans="1:4" ht="20.25" customHeight="1">
      <c r="A7" s="3" t="s">
        <v>12</v>
      </c>
      <c r="B7" s="3">
        <v>478.322244</v>
      </c>
      <c r="C7" s="3" t="s">
        <v>13</v>
      </c>
      <c r="D7" s="3">
        <v>0</v>
      </c>
    </row>
    <row r="8" spans="1:4" ht="20.25" customHeight="1">
      <c r="A8" s="3" t="s">
        <v>14</v>
      </c>
      <c r="B8" s="3">
        <v>0</v>
      </c>
      <c r="C8" s="3" t="s">
        <v>15</v>
      </c>
      <c r="D8" s="3">
        <v>0</v>
      </c>
    </row>
    <row r="9" spans="1:4" ht="20.25" customHeight="1">
      <c r="A9" s="3" t="s">
        <v>16</v>
      </c>
      <c r="B9" s="3">
        <v>0</v>
      </c>
      <c r="C9" s="3" t="s">
        <v>17</v>
      </c>
      <c r="D9" s="3">
        <v>0</v>
      </c>
    </row>
    <row r="10" spans="1:4" ht="20.25" customHeight="1">
      <c r="A10" s="3" t="s">
        <v>18</v>
      </c>
      <c r="B10" s="3">
        <v>0</v>
      </c>
      <c r="C10" s="3" t="s">
        <v>19</v>
      </c>
      <c r="D10" s="3">
        <v>0</v>
      </c>
    </row>
    <row r="11" spans="1:4" ht="20.25" customHeight="1">
      <c r="A11" s="3" t="s">
        <v>20</v>
      </c>
      <c r="B11" s="3">
        <v>0</v>
      </c>
      <c r="C11" s="3" t="s">
        <v>21</v>
      </c>
      <c r="D11" s="3">
        <v>0</v>
      </c>
    </row>
    <row r="12" spans="1:4" ht="20.25" customHeight="1">
      <c r="A12" s="3" t="s">
        <v>22</v>
      </c>
      <c r="B12" s="3">
        <v>0</v>
      </c>
      <c r="C12" s="3" t="s">
        <v>23</v>
      </c>
      <c r="D12" s="3">
        <v>0</v>
      </c>
    </row>
    <row r="13" spans="1:4" ht="20.25" customHeight="1">
      <c r="A13" s="3"/>
      <c r="B13" s="3"/>
      <c r="C13" s="3" t="s">
        <v>24</v>
      </c>
      <c r="D13" s="3">
        <v>18.9416</v>
      </c>
    </row>
    <row r="14" spans="1:4" ht="20.25" customHeight="1">
      <c r="A14" s="3"/>
      <c r="B14" s="3"/>
      <c r="C14" s="3" t="s">
        <v>25</v>
      </c>
      <c r="D14" s="3">
        <v>0</v>
      </c>
    </row>
    <row r="15" spans="1:4" ht="20.25" customHeight="1">
      <c r="A15" s="3"/>
      <c r="B15" s="3"/>
      <c r="C15" s="3" t="s">
        <v>26</v>
      </c>
      <c r="D15" s="3">
        <v>8.8389</v>
      </c>
    </row>
    <row r="16" spans="1:4" ht="20.25" customHeight="1">
      <c r="A16" s="3"/>
      <c r="B16" s="3"/>
      <c r="C16" s="3" t="s">
        <v>27</v>
      </c>
      <c r="D16" s="3">
        <v>0</v>
      </c>
    </row>
    <row r="17" spans="1:4" ht="20.25" customHeight="1">
      <c r="A17" s="3"/>
      <c r="B17" s="3"/>
      <c r="C17" s="3" t="s">
        <v>28</v>
      </c>
      <c r="D17" s="3">
        <v>0</v>
      </c>
    </row>
    <row r="18" spans="1:4" ht="20.25" customHeight="1">
      <c r="A18" s="3"/>
      <c r="B18" s="3"/>
      <c r="C18" s="3" t="s">
        <v>29</v>
      </c>
      <c r="D18" s="3">
        <v>0</v>
      </c>
    </row>
    <row r="19" spans="1:4" ht="20.25" customHeight="1">
      <c r="A19" s="3"/>
      <c r="B19" s="3"/>
      <c r="C19" s="3" t="s">
        <v>30</v>
      </c>
      <c r="D19" s="3">
        <v>0</v>
      </c>
    </row>
    <row r="20" spans="1:4" ht="20.25" customHeight="1">
      <c r="A20" s="3"/>
      <c r="B20" s="3"/>
      <c r="C20" s="3" t="s">
        <v>31</v>
      </c>
      <c r="D20" s="3">
        <v>0</v>
      </c>
    </row>
    <row r="21" spans="1:4" ht="20.25" customHeight="1">
      <c r="A21" s="3"/>
      <c r="B21" s="3"/>
      <c r="C21" s="3" t="s">
        <v>32</v>
      </c>
      <c r="D21" s="3">
        <v>0</v>
      </c>
    </row>
    <row r="22" spans="1:4" ht="20.25" customHeight="1">
      <c r="A22" s="3"/>
      <c r="B22" s="3"/>
      <c r="C22" s="3" t="s">
        <v>33</v>
      </c>
      <c r="D22" s="3">
        <v>0</v>
      </c>
    </row>
    <row r="23" spans="1:4" ht="20.25" customHeight="1">
      <c r="A23" s="3"/>
      <c r="B23" s="3"/>
      <c r="C23" s="3" t="s">
        <v>34</v>
      </c>
      <c r="D23" s="3">
        <v>0</v>
      </c>
    </row>
    <row r="24" spans="1:4" ht="20.25" customHeight="1">
      <c r="A24" s="3"/>
      <c r="B24" s="3"/>
      <c r="C24" s="3" t="s">
        <v>35</v>
      </c>
      <c r="D24" s="3">
        <v>0</v>
      </c>
    </row>
    <row r="25" spans="1:4" ht="20.25" customHeight="1">
      <c r="A25" s="3"/>
      <c r="B25" s="3"/>
      <c r="C25" s="3" t="s">
        <v>36</v>
      </c>
      <c r="D25" s="3">
        <v>19.7664</v>
      </c>
    </row>
    <row r="26" spans="1:4" ht="20.25" customHeight="1">
      <c r="A26" s="3"/>
      <c r="B26" s="3"/>
      <c r="C26" s="3" t="s">
        <v>37</v>
      </c>
      <c r="D26" s="3">
        <v>0</v>
      </c>
    </row>
    <row r="27" spans="1:4" ht="20.25" customHeight="1">
      <c r="A27" s="3"/>
      <c r="B27" s="3"/>
      <c r="C27" s="3" t="s">
        <v>38</v>
      </c>
      <c r="D27" s="3">
        <v>0</v>
      </c>
    </row>
    <row r="28" spans="1:4" ht="20.25" customHeight="1">
      <c r="A28" s="3"/>
      <c r="B28" s="3"/>
      <c r="C28" s="3" t="s">
        <v>39</v>
      </c>
      <c r="D28" s="3">
        <v>0</v>
      </c>
    </row>
    <row r="29" spans="1:4" ht="20.25" customHeight="1">
      <c r="A29" s="3"/>
      <c r="B29" s="3"/>
      <c r="C29" s="3" t="s">
        <v>40</v>
      </c>
      <c r="D29" s="3">
        <v>0</v>
      </c>
    </row>
    <row r="30" spans="1:4" ht="20.25" customHeight="1">
      <c r="A30" s="3"/>
      <c r="B30" s="3"/>
      <c r="C30" s="3" t="s">
        <v>41</v>
      </c>
      <c r="D30" s="3">
        <v>0</v>
      </c>
    </row>
    <row r="31" spans="1:4" ht="20.25" customHeight="1">
      <c r="A31" s="3"/>
      <c r="B31" s="3"/>
      <c r="C31" s="3" t="s">
        <v>42</v>
      </c>
      <c r="D31" s="3">
        <v>0</v>
      </c>
    </row>
    <row r="32" spans="1:4" ht="20.25" customHeight="1">
      <c r="A32" s="3"/>
      <c r="B32" s="3"/>
      <c r="C32" s="3" t="s">
        <v>43</v>
      </c>
      <c r="D32" s="3">
        <v>0</v>
      </c>
    </row>
    <row r="33" spans="1:4" ht="20.25" customHeight="1">
      <c r="A33" s="3"/>
      <c r="B33" s="3"/>
      <c r="C33" s="3" t="s">
        <v>44</v>
      </c>
      <c r="D33" s="3">
        <v>0</v>
      </c>
    </row>
    <row r="34" spans="1:4" ht="20.25" customHeight="1">
      <c r="A34" s="3"/>
      <c r="B34" s="3"/>
      <c r="C34" s="3" t="s">
        <v>45</v>
      </c>
      <c r="D34" s="3">
        <v>0</v>
      </c>
    </row>
    <row r="35" spans="1:4" ht="20.25" customHeight="1">
      <c r="A35" s="3"/>
      <c r="B35" s="3"/>
      <c r="C35" s="3"/>
      <c r="D35" s="3"/>
    </row>
    <row r="36" spans="1:4" ht="20.25" customHeight="1">
      <c r="A36" s="3" t="s">
        <v>46</v>
      </c>
      <c r="B36" s="3">
        <f>SUM(B7:B14)</f>
        <v>478.322244</v>
      </c>
      <c r="C36" s="3" t="s">
        <v>47</v>
      </c>
      <c r="D36" s="3">
        <f>SUM(D6:D34)</f>
        <v>478.322244</v>
      </c>
    </row>
    <row r="37" spans="1:4" ht="20.25" customHeight="1">
      <c r="A37" s="3" t="s">
        <v>48</v>
      </c>
      <c r="B37" s="3"/>
      <c r="C37" s="3" t="s">
        <v>49</v>
      </c>
      <c r="D37" s="3"/>
    </row>
    <row r="38" spans="1:4" ht="20.25" customHeight="1">
      <c r="A38" s="3" t="s">
        <v>50</v>
      </c>
      <c r="B38" s="3">
        <v>0</v>
      </c>
      <c r="C38" s="3" t="s">
        <v>51</v>
      </c>
      <c r="D38" s="3"/>
    </row>
    <row r="39" spans="1:4" ht="20.25" customHeight="1">
      <c r="A39" s="3"/>
      <c r="B39" s="3"/>
      <c r="C39" s="3" t="s">
        <v>52</v>
      </c>
      <c r="D39" s="3"/>
    </row>
    <row r="40" spans="1:4" ht="20.25" customHeight="1">
      <c r="A40" s="3"/>
      <c r="B40" s="3"/>
      <c r="C40" s="3"/>
      <c r="D40" s="3"/>
    </row>
    <row r="41" spans="1:4" ht="20.25" customHeight="1">
      <c r="A41" s="3" t="s">
        <v>53</v>
      </c>
      <c r="B41" s="3">
        <f>SUM(B36:B38)</f>
        <v>478.322244</v>
      </c>
      <c r="C41" s="3" t="s">
        <v>54</v>
      </c>
      <c r="D41" s="3">
        <f>SUM(D36:D39)</f>
        <v>478.322244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A4" sqref="A4:D4"/>
    </sheetView>
  </sheetViews>
  <sheetFormatPr defaultColWidth="9.00390625" defaultRowHeight="14.25"/>
  <cols>
    <col min="1" max="1" width="5.125" style="0" customWidth="1"/>
    <col min="2" max="2" width="4.625" style="0" customWidth="1"/>
    <col min="3" max="3" width="4.875" style="0" customWidth="1"/>
    <col min="4" max="4" width="34.125" style="0" customWidth="1"/>
    <col min="5" max="5" width="10.625" style="0" customWidth="1"/>
    <col min="6" max="6" width="9.125" style="0" customWidth="1"/>
    <col min="7" max="7" width="13.50390625" style="0" customWidth="1"/>
  </cols>
  <sheetData>
    <row r="1" ht="15">
      <c r="T1" t="s">
        <v>55</v>
      </c>
    </row>
    <row r="2" spans="1:20" ht="28.5" customHeight="1">
      <c r="A2" s="8" t="s">
        <v>56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39.75" customHeight="1">
      <c r="A3" s="12" t="s">
        <v>4</v>
      </c>
      <c r="B3" s="12"/>
      <c r="C3" s="12"/>
      <c r="D3" s="12"/>
      <c r="S3" s="13" t="s">
        <v>5</v>
      </c>
      <c r="T3" s="13"/>
    </row>
    <row r="4" spans="1:20" ht="31.5" customHeight="1">
      <c r="A4" s="11" t="s">
        <v>57</v>
      </c>
      <c r="B4" s="11"/>
      <c r="C4" s="11"/>
      <c r="D4" s="11"/>
      <c r="E4" s="11" t="s">
        <v>58</v>
      </c>
      <c r="F4" s="11" t="s">
        <v>59</v>
      </c>
      <c r="G4" s="14" t="s">
        <v>60</v>
      </c>
      <c r="H4" s="14" t="s">
        <v>61</v>
      </c>
      <c r="I4" s="14" t="s">
        <v>62</v>
      </c>
      <c r="J4" s="14" t="s">
        <v>63</v>
      </c>
      <c r="K4" s="11" t="s">
        <v>64</v>
      </c>
      <c r="L4" s="11"/>
      <c r="M4" s="14" t="s">
        <v>65</v>
      </c>
      <c r="N4" s="11" t="s">
        <v>66</v>
      </c>
      <c r="O4" s="11"/>
      <c r="P4" s="11"/>
      <c r="Q4" s="11"/>
      <c r="R4" s="11"/>
      <c r="S4" s="11" t="s">
        <v>67</v>
      </c>
      <c r="T4" s="14" t="s">
        <v>68</v>
      </c>
    </row>
    <row r="5" spans="1:20" ht="18.75" customHeight="1">
      <c r="A5" s="11" t="s">
        <v>69</v>
      </c>
      <c r="B5" s="11"/>
      <c r="C5" s="11"/>
      <c r="D5" s="11" t="s">
        <v>70</v>
      </c>
      <c r="E5" s="11"/>
      <c r="F5" s="11"/>
      <c r="G5" s="14"/>
      <c r="H5" s="14"/>
      <c r="I5" s="14"/>
      <c r="J5" s="14"/>
      <c r="K5" s="11" t="s">
        <v>71</v>
      </c>
      <c r="L5" s="14" t="s">
        <v>72</v>
      </c>
      <c r="M5" s="14"/>
      <c r="N5" s="11" t="s">
        <v>73</v>
      </c>
      <c r="O5" s="14" t="s">
        <v>74</v>
      </c>
      <c r="P5" s="14" t="s">
        <v>75</v>
      </c>
      <c r="Q5" s="14" t="s">
        <v>76</v>
      </c>
      <c r="R5" s="14" t="s">
        <v>77</v>
      </c>
      <c r="S5" s="11"/>
      <c r="T5" s="14"/>
    </row>
    <row r="6" spans="1:20" ht="44.25" customHeight="1">
      <c r="A6" s="3" t="s">
        <v>78</v>
      </c>
      <c r="B6" s="3" t="s">
        <v>79</v>
      </c>
      <c r="C6" s="3" t="s">
        <v>80</v>
      </c>
      <c r="D6" s="11"/>
      <c r="E6" s="11"/>
      <c r="F6" s="11"/>
      <c r="G6" s="14"/>
      <c r="H6" s="14"/>
      <c r="I6" s="14"/>
      <c r="J6" s="14"/>
      <c r="K6" s="11"/>
      <c r="L6" s="14"/>
      <c r="M6" s="14"/>
      <c r="N6" s="11"/>
      <c r="O6" s="14"/>
      <c r="P6" s="14"/>
      <c r="Q6" s="14"/>
      <c r="R6" s="14"/>
      <c r="S6" s="11"/>
      <c r="T6" s="14"/>
    </row>
    <row r="7" spans="1:20" ht="18.75" customHeight="1">
      <c r="A7" s="3" t="s">
        <v>81</v>
      </c>
      <c r="B7" s="3" t="s">
        <v>82</v>
      </c>
      <c r="C7" s="3" t="s">
        <v>83</v>
      </c>
      <c r="D7" s="3" t="s">
        <v>84</v>
      </c>
      <c r="E7" s="3">
        <v>4.9174</v>
      </c>
      <c r="F7" s="3">
        <v>0</v>
      </c>
      <c r="G7" s="3">
        <v>4.9174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</row>
    <row r="8" spans="1:20" ht="18.75" customHeight="1">
      <c r="A8" s="6">
        <v>221</v>
      </c>
      <c r="B8" s="3" t="s">
        <v>83</v>
      </c>
      <c r="C8" s="3" t="s">
        <v>86</v>
      </c>
      <c r="D8" s="3" t="s">
        <v>87</v>
      </c>
      <c r="E8" s="3">
        <v>19.7664</v>
      </c>
      <c r="F8" s="3">
        <v>0</v>
      </c>
      <c r="G8" s="3">
        <v>19.7664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0" ht="18.75" customHeight="1">
      <c r="A9" s="3" t="s">
        <v>88</v>
      </c>
      <c r="B9" s="3" t="s">
        <v>89</v>
      </c>
      <c r="C9" s="3" t="s">
        <v>90</v>
      </c>
      <c r="D9" s="3" t="s">
        <v>91</v>
      </c>
      <c r="E9" s="3">
        <v>1.4052</v>
      </c>
      <c r="F9" s="3">
        <v>0</v>
      </c>
      <c r="G9" s="3">
        <v>1.4052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 ht="18.75" customHeight="1">
      <c r="A10" s="3" t="s">
        <v>92</v>
      </c>
      <c r="B10" s="3" t="s">
        <v>93</v>
      </c>
      <c r="C10" s="3" t="s">
        <v>86</v>
      </c>
      <c r="D10" s="3" t="s">
        <v>94</v>
      </c>
      <c r="E10" s="3">
        <v>63.429015</v>
      </c>
      <c r="F10" s="3">
        <v>0</v>
      </c>
      <c r="G10" s="3">
        <v>63.429015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ht="18.75" customHeight="1">
      <c r="A11" s="3" t="s">
        <v>92</v>
      </c>
      <c r="B11" s="3" t="s">
        <v>95</v>
      </c>
      <c r="C11" s="3" t="s">
        <v>96</v>
      </c>
      <c r="D11" s="3" t="s">
        <v>97</v>
      </c>
      <c r="E11" s="3">
        <v>264.246</v>
      </c>
      <c r="F11" s="3">
        <v>0</v>
      </c>
      <c r="G11" s="3">
        <v>264.246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8.75" customHeight="1">
      <c r="A12" s="3" t="s">
        <v>92</v>
      </c>
      <c r="B12" s="3" t="s">
        <v>95</v>
      </c>
      <c r="C12" s="3" t="s">
        <v>83</v>
      </c>
      <c r="D12" s="3" t="s">
        <v>98</v>
      </c>
      <c r="E12" s="3">
        <v>5.35</v>
      </c>
      <c r="F12" s="3">
        <v>0</v>
      </c>
      <c r="G12" s="3">
        <v>5.35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8.75" customHeight="1">
      <c r="A13" s="3" t="s">
        <v>81</v>
      </c>
      <c r="B13" s="3" t="s">
        <v>82</v>
      </c>
      <c r="C13" s="3" t="s">
        <v>95</v>
      </c>
      <c r="D13" s="3" t="s">
        <v>99</v>
      </c>
      <c r="E13" s="3">
        <v>1.1214</v>
      </c>
      <c r="F13" s="3">
        <v>0</v>
      </c>
      <c r="G13" s="3">
        <v>1.1214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8.75" customHeight="1">
      <c r="A14" s="3" t="s">
        <v>81</v>
      </c>
      <c r="B14" s="3" t="s">
        <v>82</v>
      </c>
      <c r="C14" s="3" t="s">
        <v>86</v>
      </c>
      <c r="D14" s="3" t="s">
        <v>100</v>
      </c>
      <c r="E14" s="3">
        <v>2.8001</v>
      </c>
      <c r="F14" s="3">
        <v>0</v>
      </c>
      <c r="G14" s="3">
        <v>2.8001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8.75" customHeight="1">
      <c r="A15" s="3" t="s">
        <v>88</v>
      </c>
      <c r="B15" s="3" t="s">
        <v>89</v>
      </c>
      <c r="C15" s="3" t="s">
        <v>89</v>
      </c>
      <c r="D15" s="3" t="s">
        <v>101</v>
      </c>
      <c r="E15" s="3">
        <v>17.5364</v>
      </c>
      <c r="F15" s="3">
        <v>0</v>
      </c>
      <c r="G15" s="3">
        <v>17.5364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8.75" customHeight="1">
      <c r="A16" s="3" t="s">
        <v>92</v>
      </c>
      <c r="B16" s="3" t="s">
        <v>93</v>
      </c>
      <c r="C16" s="3" t="s">
        <v>102</v>
      </c>
      <c r="D16" s="3" t="s">
        <v>103</v>
      </c>
      <c r="E16" s="3">
        <v>97.750329</v>
      </c>
      <c r="F16" s="3">
        <v>0</v>
      </c>
      <c r="G16" s="3">
        <v>97.750329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</sheetData>
  <mergeCells count="24">
    <mergeCell ref="A5:C5"/>
    <mergeCell ref="D5:D6"/>
    <mergeCell ref="E4:E6"/>
    <mergeCell ref="F4:F6"/>
    <mergeCell ref="O5:O6"/>
    <mergeCell ref="P5:P6"/>
    <mergeCell ref="G4:G6"/>
    <mergeCell ref="H4:H6"/>
    <mergeCell ref="I4:I6"/>
    <mergeCell ref="J4:J6"/>
    <mergeCell ref="K5:K6"/>
    <mergeCell ref="L5:L6"/>
    <mergeCell ref="M4:M6"/>
    <mergeCell ref="N5:N6"/>
    <mergeCell ref="Q5:Q6"/>
    <mergeCell ref="R5:R6"/>
    <mergeCell ref="S4:S6"/>
    <mergeCell ref="T4:T6"/>
    <mergeCell ref="A3:D3"/>
    <mergeCell ref="A2:T2"/>
    <mergeCell ref="A4:D4"/>
    <mergeCell ref="N4:R4"/>
    <mergeCell ref="S3:T3"/>
    <mergeCell ref="K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3">
      <selection activeCell="K9" sqref="K9"/>
    </sheetView>
  </sheetViews>
  <sheetFormatPr defaultColWidth="9.00390625" defaultRowHeight="14.25"/>
  <cols>
    <col min="1" max="1" width="5.125" style="0" customWidth="1"/>
    <col min="2" max="2" width="4.75390625" style="0" customWidth="1"/>
    <col min="3" max="3" width="4.875" style="0" customWidth="1"/>
    <col min="4" max="4" width="38.375" style="0" customWidth="1"/>
    <col min="5" max="5" width="11.25390625" style="0" customWidth="1"/>
    <col min="6" max="6" width="11.875" style="0" customWidth="1"/>
    <col min="7" max="7" width="11.625" style="0" customWidth="1"/>
    <col min="8" max="8" width="13.375" style="0" customWidth="1"/>
    <col min="9" max="9" width="15.375" style="0" customWidth="1"/>
  </cols>
  <sheetData>
    <row r="1" ht="15">
      <c r="I1" t="s">
        <v>104</v>
      </c>
    </row>
    <row r="2" spans="1:9" ht="45.75" customHeight="1">
      <c r="A2" s="15" t="s">
        <v>105</v>
      </c>
      <c r="B2" s="15"/>
      <c r="C2" s="15"/>
      <c r="D2" s="15"/>
      <c r="E2" s="15"/>
      <c r="F2" s="15"/>
      <c r="G2" s="15"/>
      <c r="H2" s="15"/>
      <c r="I2" s="15"/>
    </row>
    <row r="3" spans="1:9" ht="35.25" customHeight="1">
      <c r="A3" s="13" t="s">
        <v>4</v>
      </c>
      <c r="B3" s="13"/>
      <c r="C3" s="13"/>
      <c r="D3" s="13"/>
      <c r="I3" s="1" t="s">
        <v>5</v>
      </c>
    </row>
    <row r="4" spans="1:9" ht="20.25" customHeight="1">
      <c r="A4" s="11" t="s">
        <v>106</v>
      </c>
      <c r="B4" s="11"/>
      <c r="C4" s="11"/>
      <c r="D4" s="11"/>
      <c r="E4" s="11" t="s">
        <v>58</v>
      </c>
      <c r="F4" s="11" t="s">
        <v>107</v>
      </c>
      <c r="G4" s="11" t="s">
        <v>108</v>
      </c>
      <c r="H4" s="11" t="s">
        <v>109</v>
      </c>
      <c r="I4" s="14" t="s">
        <v>110</v>
      </c>
    </row>
    <row r="5" spans="1:9" ht="26.25" customHeight="1">
      <c r="A5" s="11" t="s">
        <v>69</v>
      </c>
      <c r="B5" s="11"/>
      <c r="C5" s="11"/>
      <c r="D5" s="14" t="s">
        <v>70</v>
      </c>
      <c r="E5" s="11"/>
      <c r="F5" s="11"/>
      <c r="G5" s="11"/>
      <c r="H5" s="11"/>
      <c r="I5" s="14"/>
    </row>
    <row r="6" spans="1:9" ht="36.75" customHeight="1">
      <c r="A6" s="2" t="s">
        <v>78</v>
      </c>
      <c r="B6" s="2" t="s">
        <v>79</v>
      </c>
      <c r="C6" s="2" t="s">
        <v>80</v>
      </c>
      <c r="D6" s="14"/>
      <c r="E6" s="11"/>
      <c r="F6" s="11"/>
      <c r="G6" s="11"/>
      <c r="H6" s="11"/>
      <c r="I6" s="14"/>
    </row>
    <row r="7" spans="1:9" ht="19.5" customHeight="1">
      <c r="A7" s="3" t="s">
        <v>92</v>
      </c>
      <c r="B7" s="3" t="s">
        <v>95</v>
      </c>
      <c r="C7" s="3" t="s">
        <v>83</v>
      </c>
      <c r="D7" s="3" t="s">
        <v>98</v>
      </c>
      <c r="E7" s="3">
        <v>5.35</v>
      </c>
      <c r="F7" s="3">
        <v>0</v>
      </c>
      <c r="G7" s="3">
        <v>5.35</v>
      </c>
      <c r="H7" s="3">
        <v>0</v>
      </c>
      <c r="I7" s="3">
        <v>0</v>
      </c>
    </row>
    <row r="8" spans="1:9" ht="19.5" customHeight="1">
      <c r="A8" s="3" t="s">
        <v>92</v>
      </c>
      <c r="B8" s="3" t="s">
        <v>95</v>
      </c>
      <c r="C8" s="3" t="s">
        <v>96</v>
      </c>
      <c r="D8" s="3" t="s">
        <v>97</v>
      </c>
      <c r="E8" s="3">
        <v>264.246</v>
      </c>
      <c r="F8" s="3">
        <v>0</v>
      </c>
      <c r="G8" s="3">
        <v>264.246</v>
      </c>
      <c r="H8" s="3">
        <v>0</v>
      </c>
      <c r="I8" s="3">
        <v>0</v>
      </c>
    </row>
    <row r="9" spans="1:9" ht="19.5" customHeight="1">
      <c r="A9" s="3" t="s">
        <v>92</v>
      </c>
      <c r="B9" s="3" t="s">
        <v>93</v>
      </c>
      <c r="C9" s="3" t="s">
        <v>86</v>
      </c>
      <c r="D9" s="3" t="s">
        <v>94</v>
      </c>
      <c r="E9" s="3">
        <v>63.429015</v>
      </c>
      <c r="F9" s="3">
        <v>63.429015</v>
      </c>
      <c r="G9" s="3">
        <v>0</v>
      </c>
      <c r="H9" s="3">
        <v>0</v>
      </c>
      <c r="I9" s="3">
        <v>0</v>
      </c>
    </row>
    <row r="10" spans="1:9" ht="19.5" customHeight="1">
      <c r="A10" s="3" t="s">
        <v>92</v>
      </c>
      <c r="B10" s="3" t="s">
        <v>93</v>
      </c>
      <c r="C10" s="3" t="s">
        <v>102</v>
      </c>
      <c r="D10" s="3" t="s">
        <v>103</v>
      </c>
      <c r="E10" s="3">
        <v>97.750329</v>
      </c>
      <c r="F10" s="3">
        <v>97.750329</v>
      </c>
      <c r="G10" s="3">
        <v>0</v>
      </c>
      <c r="H10" s="3">
        <v>0</v>
      </c>
      <c r="I10" s="3">
        <v>0</v>
      </c>
    </row>
    <row r="11" spans="1:9" ht="19.5" customHeight="1">
      <c r="A11" s="3" t="s">
        <v>88</v>
      </c>
      <c r="B11" s="3" t="s">
        <v>89</v>
      </c>
      <c r="C11" s="3" t="s">
        <v>90</v>
      </c>
      <c r="D11" s="3" t="s">
        <v>91</v>
      </c>
      <c r="E11" s="3">
        <v>1.4052</v>
      </c>
      <c r="F11" s="3">
        <v>1.4052</v>
      </c>
      <c r="G11" s="3">
        <v>0</v>
      </c>
      <c r="H11" s="3">
        <v>0</v>
      </c>
      <c r="I11" s="3">
        <v>0</v>
      </c>
    </row>
    <row r="12" spans="1:9" ht="19.5" customHeight="1">
      <c r="A12" s="3" t="s">
        <v>88</v>
      </c>
      <c r="B12" s="3" t="s">
        <v>89</v>
      </c>
      <c r="C12" s="3" t="s">
        <v>89</v>
      </c>
      <c r="D12" s="3" t="s">
        <v>101</v>
      </c>
      <c r="E12" s="3">
        <v>17.5364</v>
      </c>
      <c r="F12" s="3">
        <v>17.5364</v>
      </c>
      <c r="G12" s="3">
        <v>0</v>
      </c>
      <c r="H12" s="3">
        <v>0</v>
      </c>
      <c r="I12" s="3">
        <v>0</v>
      </c>
    </row>
    <row r="13" spans="1:9" ht="19.5" customHeight="1">
      <c r="A13" s="3" t="s">
        <v>81</v>
      </c>
      <c r="B13" s="3" t="s">
        <v>82</v>
      </c>
      <c r="C13" s="3" t="s">
        <v>86</v>
      </c>
      <c r="D13" s="3" t="s">
        <v>100</v>
      </c>
      <c r="E13" s="3">
        <v>2.8001</v>
      </c>
      <c r="F13" s="3">
        <v>2.8001</v>
      </c>
      <c r="G13" s="3">
        <v>0</v>
      </c>
      <c r="H13" s="3">
        <v>0</v>
      </c>
      <c r="I13" s="3">
        <v>0</v>
      </c>
    </row>
    <row r="14" spans="1:9" ht="19.5" customHeight="1">
      <c r="A14" s="3" t="s">
        <v>81</v>
      </c>
      <c r="B14" s="3" t="s">
        <v>82</v>
      </c>
      <c r="C14" s="3" t="s">
        <v>83</v>
      </c>
      <c r="D14" s="3" t="s">
        <v>84</v>
      </c>
      <c r="E14" s="3">
        <v>4.9174</v>
      </c>
      <c r="F14" s="3">
        <v>4.9174</v>
      </c>
      <c r="G14" s="3">
        <v>0</v>
      </c>
      <c r="H14" s="3">
        <v>0</v>
      </c>
      <c r="I14" s="3">
        <v>0</v>
      </c>
    </row>
    <row r="15" spans="1:9" ht="19.5" customHeight="1">
      <c r="A15" s="3" t="s">
        <v>81</v>
      </c>
      <c r="B15" s="3" t="s">
        <v>82</v>
      </c>
      <c r="C15" s="3" t="s">
        <v>95</v>
      </c>
      <c r="D15" s="3" t="s">
        <v>99</v>
      </c>
      <c r="E15" s="3">
        <v>1.1214</v>
      </c>
      <c r="F15" s="3">
        <v>1.1214</v>
      </c>
      <c r="G15" s="3">
        <v>0</v>
      </c>
      <c r="H15" s="3">
        <v>0</v>
      </c>
      <c r="I15" s="3">
        <v>0</v>
      </c>
    </row>
    <row r="16" spans="1:9" ht="19.5" customHeight="1">
      <c r="A16" s="3" t="s">
        <v>85</v>
      </c>
      <c r="B16" s="3" t="s">
        <v>83</v>
      </c>
      <c r="C16" s="3" t="s">
        <v>86</v>
      </c>
      <c r="D16" s="3" t="s">
        <v>87</v>
      </c>
      <c r="E16" s="3">
        <v>19.7664</v>
      </c>
      <c r="F16" s="3">
        <v>19.7664</v>
      </c>
      <c r="G16" s="3">
        <v>0</v>
      </c>
      <c r="H16" s="3">
        <v>0</v>
      </c>
      <c r="I16" s="3">
        <v>0</v>
      </c>
    </row>
    <row r="17" spans="1:9" ht="19.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9.5" customHeight="1">
      <c r="A18" s="3"/>
      <c r="B18" s="3"/>
      <c r="C18" s="3"/>
      <c r="D18" s="3"/>
      <c r="E18" s="3"/>
      <c r="F18" s="3"/>
      <c r="G18" s="3"/>
      <c r="H18" s="3"/>
      <c r="I18" s="3"/>
    </row>
  </sheetData>
  <mergeCells count="10">
    <mergeCell ref="H4:H6"/>
    <mergeCell ref="I4:I6"/>
    <mergeCell ref="A2:I2"/>
    <mergeCell ref="A3:D3"/>
    <mergeCell ref="A4:D4"/>
    <mergeCell ref="A5:C5"/>
    <mergeCell ref="D5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6">
      <selection activeCell="C40" sqref="C40"/>
    </sheetView>
  </sheetViews>
  <sheetFormatPr defaultColWidth="9.00390625" defaultRowHeight="14.25"/>
  <cols>
    <col min="1" max="1" width="28.75390625" style="0" customWidth="1"/>
    <col min="2" max="2" width="15.625" style="0" customWidth="1"/>
    <col min="3" max="3" width="26.375" style="0" customWidth="1"/>
    <col min="4" max="4" width="12.50390625" style="0" customWidth="1"/>
    <col min="5" max="5" width="10.875" style="0" customWidth="1"/>
    <col min="8" max="8" width="9.375" style="0" customWidth="1"/>
  </cols>
  <sheetData>
    <row r="1" ht="15">
      <c r="H1" t="s">
        <v>111</v>
      </c>
    </row>
    <row r="2" spans="1:8" ht="36" customHeight="1">
      <c r="A2" s="16" t="s">
        <v>112</v>
      </c>
      <c r="B2" s="16"/>
      <c r="C2" s="16"/>
      <c r="D2" s="16"/>
      <c r="E2" s="16"/>
      <c r="F2" s="16"/>
      <c r="G2" s="16"/>
      <c r="H2" s="16"/>
    </row>
    <row r="3" spans="1:8" ht="33" customHeight="1">
      <c r="A3" s="12" t="s">
        <v>4</v>
      </c>
      <c r="B3" s="12"/>
      <c r="G3" s="13" t="s">
        <v>5</v>
      </c>
      <c r="H3" s="13"/>
    </row>
    <row r="4" spans="1:8" ht="27.75" customHeight="1">
      <c r="A4" s="11" t="s">
        <v>6</v>
      </c>
      <c r="B4" s="11"/>
      <c r="C4" s="11" t="s">
        <v>113</v>
      </c>
      <c r="D4" s="11"/>
      <c r="E4" s="11"/>
      <c r="F4" s="11"/>
      <c r="G4" s="11"/>
      <c r="H4" s="11"/>
    </row>
    <row r="5" spans="1:8" ht="44.25" customHeight="1">
      <c r="A5" s="3" t="s">
        <v>8</v>
      </c>
      <c r="B5" s="3" t="s">
        <v>9</v>
      </c>
      <c r="C5" s="3" t="s">
        <v>10</v>
      </c>
      <c r="D5" s="3" t="s">
        <v>58</v>
      </c>
      <c r="E5" s="5" t="s">
        <v>114</v>
      </c>
      <c r="F5" s="5" t="s">
        <v>115</v>
      </c>
      <c r="G5" s="5" t="s">
        <v>116</v>
      </c>
      <c r="H5" s="5" t="s">
        <v>117</v>
      </c>
    </row>
    <row r="6" spans="1:8" ht="21.75" customHeight="1">
      <c r="A6" s="3" t="s">
        <v>118</v>
      </c>
      <c r="B6" s="3">
        <f>SUM(B7:B9)</f>
        <v>478.322244</v>
      </c>
      <c r="C6" s="3" t="s">
        <v>119</v>
      </c>
      <c r="D6" s="3">
        <f>SUM(D7:D35)</f>
        <v>478.322244</v>
      </c>
      <c r="E6" s="3">
        <f>SUM(E7:E35)</f>
        <v>478.322244</v>
      </c>
      <c r="F6" s="3">
        <f>SUM(F7:F35)</f>
        <v>0</v>
      </c>
      <c r="G6" s="3">
        <f>SUM(G7:G35)</f>
        <v>0</v>
      </c>
      <c r="H6" s="3"/>
    </row>
    <row r="7" spans="1:8" ht="21.75" customHeight="1">
      <c r="A7" s="3" t="s">
        <v>120</v>
      </c>
      <c r="B7" s="3">
        <v>478.322244</v>
      </c>
      <c r="C7" s="3" t="s">
        <v>121</v>
      </c>
      <c r="D7" s="3">
        <f aca="true" t="shared" si="0" ref="D7:D35">SUM(E7:G7)</f>
        <v>430.775344</v>
      </c>
      <c r="E7" s="3">
        <v>430.775344</v>
      </c>
      <c r="F7" s="3">
        <v>0</v>
      </c>
      <c r="G7" s="3">
        <v>0</v>
      </c>
      <c r="H7" s="3"/>
    </row>
    <row r="8" spans="1:8" ht="21.75" customHeight="1">
      <c r="A8" s="3" t="s">
        <v>122</v>
      </c>
      <c r="B8" s="3">
        <v>0</v>
      </c>
      <c r="C8" s="3" t="s">
        <v>123</v>
      </c>
      <c r="D8" s="3">
        <f t="shared" si="0"/>
        <v>0</v>
      </c>
      <c r="E8" s="3">
        <v>0</v>
      </c>
      <c r="F8" s="3">
        <v>0</v>
      </c>
      <c r="G8" s="3">
        <v>0</v>
      </c>
      <c r="H8" s="3"/>
    </row>
    <row r="9" spans="1:8" ht="21.75" customHeight="1">
      <c r="A9" s="3" t="s">
        <v>124</v>
      </c>
      <c r="B9" s="3">
        <v>0</v>
      </c>
      <c r="C9" s="3" t="s">
        <v>125</v>
      </c>
      <c r="D9" s="3">
        <f t="shared" si="0"/>
        <v>0</v>
      </c>
      <c r="E9" s="3">
        <v>0</v>
      </c>
      <c r="F9" s="3">
        <v>0</v>
      </c>
      <c r="G9" s="3">
        <v>0</v>
      </c>
      <c r="H9" s="3"/>
    </row>
    <row r="10" spans="1:8" ht="21.75" customHeight="1">
      <c r="A10" s="3" t="s">
        <v>126</v>
      </c>
      <c r="B10" s="3"/>
      <c r="C10" s="3" t="s">
        <v>127</v>
      </c>
      <c r="D10" s="3">
        <f t="shared" si="0"/>
        <v>0</v>
      </c>
      <c r="E10" s="3">
        <v>0</v>
      </c>
      <c r="F10" s="3">
        <v>0</v>
      </c>
      <c r="G10" s="3">
        <v>0</v>
      </c>
      <c r="H10" s="3"/>
    </row>
    <row r="11" spans="1:8" ht="21.75" customHeight="1">
      <c r="A11" s="3" t="s">
        <v>120</v>
      </c>
      <c r="B11" s="3"/>
      <c r="C11" s="3" t="s">
        <v>128</v>
      </c>
      <c r="D11" s="3">
        <f t="shared" si="0"/>
        <v>0</v>
      </c>
      <c r="E11" s="3">
        <v>0</v>
      </c>
      <c r="F11" s="3">
        <v>0</v>
      </c>
      <c r="G11" s="3">
        <v>0</v>
      </c>
      <c r="H11" s="3"/>
    </row>
    <row r="12" spans="1:8" ht="21.75" customHeight="1">
      <c r="A12" s="3" t="s">
        <v>122</v>
      </c>
      <c r="B12" s="3"/>
      <c r="C12" s="3" t="s">
        <v>129</v>
      </c>
      <c r="D12" s="3">
        <f t="shared" si="0"/>
        <v>0</v>
      </c>
      <c r="E12" s="3">
        <v>0</v>
      </c>
      <c r="F12" s="3">
        <v>0</v>
      </c>
      <c r="G12" s="3">
        <v>0</v>
      </c>
      <c r="H12" s="3"/>
    </row>
    <row r="13" spans="1:8" ht="21.75" customHeight="1">
      <c r="A13" s="3" t="s">
        <v>124</v>
      </c>
      <c r="B13" s="3"/>
      <c r="C13" s="3" t="s">
        <v>130</v>
      </c>
      <c r="D13" s="3">
        <f t="shared" si="0"/>
        <v>0</v>
      </c>
      <c r="E13" s="3">
        <v>0</v>
      </c>
      <c r="F13" s="3">
        <v>0</v>
      </c>
      <c r="G13" s="3">
        <v>0</v>
      </c>
      <c r="H13" s="3"/>
    </row>
    <row r="14" spans="1:8" ht="21.75" customHeight="1">
      <c r="A14" s="3" t="s">
        <v>131</v>
      </c>
      <c r="B14" s="3"/>
      <c r="C14" s="3" t="s">
        <v>132</v>
      </c>
      <c r="D14" s="3">
        <f t="shared" si="0"/>
        <v>18.9416</v>
      </c>
      <c r="E14" s="3">
        <v>18.9416</v>
      </c>
      <c r="F14" s="3">
        <v>0</v>
      </c>
      <c r="G14" s="3">
        <v>0</v>
      </c>
      <c r="H14" s="3"/>
    </row>
    <row r="15" spans="1:8" ht="21.75" customHeight="1">
      <c r="A15" s="3"/>
      <c r="B15" s="3"/>
      <c r="C15" s="3" t="s">
        <v>133</v>
      </c>
      <c r="D15" s="3">
        <f t="shared" si="0"/>
        <v>0</v>
      </c>
      <c r="E15" s="3">
        <v>0</v>
      </c>
      <c r="F15" s="3">
        <v>0</v>
      </c>
      <c r="G15" s="3">
        <v>0</v>
      </c>
      <c r="H15" s="3"/>
    </row>
    <row r="16" spans="1:8" ht="21.75" customHeight="1">
      <c r="A16" s="3"/>
      <c r="B16" s="3"/>
      <c r="C16" s="3" t="s">
        <v>134</v>
      </c>
      <c r="D16" s="3">
        <f t="shared" si="0"/>
        <v>8.8389</v>
      </c>
      <c r="E16" s="3">
        <v>8.8389</v>
      </c>
      <c r="F16" s="3">
        <v>0</v>
      </c>
      <c r="G16" s="3">
        <v>0</v>
      </c>
      <c r="H16" s="3"/>
    </row>
    <row r="17" spans="1:8" ht="21.75" customHeight="1">
      <c r="A17" s="3"/>
      <c r="B17" s="3"/>
      <c r="C17" s="3" t="s">
        <v>135</v>
      </c>
      <c r="D17" s="3">
        <f t="shared" si="0"/>
        <v>0</v>
      </c>
      <c r="E17" s="3">
        <v>0</v>
      </c>
      <c r="F17" s="3">
        <v>0</v>
      </c>
      <c r="G17" s="3">
        <v>0</v>
      </c>
      <c r="H17" s="3"/>
    </row>
    <row r="18" spans="1:8" ht="21.75" customHeight="1">
      <c r="A18" s="3"/>
      <c r="B18" s="3"/>
      <c r="C18" s="3" t="s">
        <v>136</v>
      </c>
      <c r="D18" s="3">
        <f t="shared" si="0"/>
        <v>0</v>
      </c>
      <c r="E18" s="3">
        <v>0</v>
      </c>
      <c r="F18" s="3">
        <v>0</v>
      </c>
      <c r="G18" s="3">
        <v>0</v>
      </c>
      <c r="H18" s="3"/>
    </row>
    <row r="19" spans="1:8" ht="21.75" customHeight="1">
      <c r="A19" s="3"/>
      <c r="B19" s="3"/>
      <c r="C19" s="3" t="s">
        <v>137</v>
      </c>
      <c r="D19" s="3">
        <f t="shared" si="0"/>
        <v>0</v>
      </c>
      <c r="E19" s="3">
        <v>0</v>
      </c>
      <c r="F19" s="3">
        <v>0</v>
      </c>
      <c r="G19" s="3">
        <v>0</v>
      </c>
      <c r="H19" s="3"/>
    </row>
    <row r="20" spans="1:8" ht="21.75" customHeight="1">
      <c r="A20" s="3"/>
      <c r="B20" s="3"/>
      <c r="C20" s="3" t="s">
        <v>138</v>
      </c>
      <c r="D20" s="3">
        <f t="shared" si="0"/>
        <v>0</v>
      </c>
      <c r="E20" s="3">
        <v>0</v>
      </c>
      <c r="F20" s="3">
        <v>0</v>
      </c>
      <c r="G20" s="3">
        <v>0</v>
      </c>
      <c r="H20" s="3"/>
    </row>
    <row r="21" spans="1:8" ht="21.75" customHeight="1">
      <c r="A21" s="3"/>
      <c r="B21" s="3"/>
      <c r="C21" s="3" t="s">
        <v>139</v>
      </c>
      <c r="D21" s="3">
        <f t="shared" si="0"/>
        <v>0</v>
      </c>
      <c r="E21" s="3">
        <v>0</v>
      </c>
      <c r="F21" s="3">
        <v>0</v>
      </c>
      <c r="G21" s="3">
        <v>0</v>
      </c>
      <c r="H21" s="3"/>
    </row>
    <row r="22" spans="1:8" ht="21.75" customHeight="1">
      <c r="A22" s="3"/>
      <c r="B22" s="3"/>
      <c r="C22" s="3" t="s">
        <v>140</v>
      </c>
      <c r="D22" s="3">
        <f t="shared" si="0"/>
        <v>0</v>
      </c>
      <c r="E22" s="3">
        <v>0</v>
      </c>
      <c r="F22" s="3">
        <v>0</v>
      </c>
      <c r="G22" s="3">
        <v>0</v>
      </c>
      <c r="H22" s="3"/>
    </row>
    <row r="23" spans="1:8" ht="21.75" customHeight="1">
      <c r="A23" s="3"/>
      <c r="B23" s="3"/>
      <c r="C23" s="3" t="s">
        <v>141</v>
      </c>
      <c r="D23" s="3">
        <f t="shared" si="0"/>
        <v>0</v>
      </c>
      <c r="E23" s="3">
        <v>0</v>
      </c>
      <c r="F23" s="3">
        <v>0</v>
      </c>
      <c r="G23" s="3">
        <v>0</v>
      </c>
      <c r="H23" s="3"/>
    </row>
    <row r="24" spans="1:8" ht="21.75" customHeight="1">
      <c r="A24" s="3"/>
      <c r="B24" s="3"/>
      <c r="C24" s="3" t="s">
        <v>142</v>
      </c>
      <c r="D24" s="3">
        <f t="shared" si="0"/>
        <v>0</v>
      </c>
      <c r="E24" s="3">
        <v>0</v>
      </c>
      <c r="F24" s="3">
        <v>0</v>
      </c>
      <c r="G24" s="3">
        <v>0</v>
      </c>
      <c r="H24" s="3"/>
    </row>
    <row r="25" spans="1:8" ht="21.75" customHeight="1">
      <c r="A25" s="3"/>
      <c r="B25" s="3"/>
      <c r="C25" s="3" t="s">
        <v>143</v>
      </c>
      <c r="D25" s="3">
        <f t="shared" si="0"/>
        <v>0</v>
      </c>
      <c r="E25" s="3">
        <v>0</v>
      </c>
      <c r="F25" s="3">
        <v>0</v>
      </c>
      <c r="G25" s="3">
        <v>0</v>
      </c>
      <c r="H25" s="3"/>
    </row>
    <row r="26" spans="1:8" ht="21.75" customHeight="1">
      <c r="A26" s="3"/>
      <c r="B26" s="3"/>
      <c r="C26" s="3" t="s">
        <v>144</v>
      </c>
      <c r="D26" s="3">
        <f t="shared" si="0"/>
        <v>19.7664</v>
      </c>
      <c r="E26" s="3">
        <v>19.7664</v>
      </c>
      <c r="F26" s="3">
        <v>0</v>
      </c>
      <c r="G26" s="3">
        <v>0</v>
      </c>
      <c r="H26" s="3"/>
    </row>
    <row r="27" spans="1:8" ht="21.75" customHeight="1">
      <c r="A27" s="3"/>
      <c r="B27" s="3"/>
      <c r="C27" s="3" t="s">
        <v>145</v>
      </c>
      <c r="D27" s="3">
        <f t="shared" si="0"/>
        <v>0</v>
      </c>
      <c r="E27" s="3">
        <v>0</v>
      </c>
      <c r="F27" s="3">
        <v>0</v>
      </c>
      <c r="G27" s="3">
        <v>0</v>
      </c>
      <c r="H27" s="3"/>
    </row>
    <row r="28" spans="1:8" ht="21.75" customHeight="1">
      <c r="A28" s="3"/>
      <c r="B28" s="3"/>
      <c r="C28" s="3" t="s">
        <v>146</v>
      </c>
      <c r="D28" s="3">
        <f t="shared" si="0"/>
        <v>0</v>
      </c>
      <c r="E28" s="3">
        <v>0</v>
      </c>
      <c r="F28" s="3">
        <v>0</v>
      </c>
      <c r="G28" s="3">
        <v>0</v>
      </c>
      <c r="H28" s="3"/>
    </row>
    <row r="29" spans="1:8" ht="21.75" customHeight="1">
      <c r="A29" s="3"/>
      <c r="B29" s="3"/>
      <c r="C29" s="3" t="s">
        <v>147</v>
      </c>
      <c r="D29" s="3">
        <f t="shared" si="0"/>
        <v>0</v>
      </c>
      <c r="E29" s="3">
        <v>0</v>
      </c>
      <c r="F29" s="3">
        <v>0</v>
      </c>
      <c r="G29" s="3">
        <v>0</v>
      </c>
      <c r="H29" s="3"/>
    </row>
    <row r="30" spans="1:8" ht="21.75" customHeight="1">
      <c r="A30" s="3"/>
      <c r="B30" s="3"/>
      <c r="C30" s="3" t="s">
        <v>148</v>
      </c>
      <c r="D30" s="3">
        <f t="shared" si="0"/>
        <v>0</v>
      </c>
      <c r="E30" s="3">
        <v>0</v>
      </c>
      <c r="F30" s="3">
        <v>0</v>
      </c>
      <c r="G30" s="3">
        <v>0</v>
      </c>
      <c r="H30" s="3"/>
    </row>
    <row r="31" spans="1:8" ht="21.75" customHeight="1">
      <c r="A31" s="3"/>
      <c r="B31" s="3"/>
      <c r="C31" s="3" t="s">
        <v>149</v>
      </c>
      <c r="D31" s="3">
        <f t="shared" si="0"/>
        <v>0</v>
      </c>
      <c r="E31" s="3">
        <v>0</v>
      </c>
      <c r="F31" s="3">
        <v>0</v>
      </c>
      <c r="G31" s="3">
        <v>0</v>
      </c>
      <c r="H31" s="3"/>
    </row>
    <row r="32" spans="1:8" ht="21.75" customHeight="1">
      <c r="A32" s="3"/>
      <c r="B32" s="3"/>
      <c r="C32" s="3" t="s">
        <v>150</v>
      </c>
      <c r="D32" s="3">
        <f t="shared" si="0"/>
        <v>0</v>
      </c>
      <c r="E32" s="3">
        <v>0</v>
      </c>
      <c r="F32" s="3">
        <v>0</v>
      </c>
      <c r="G32" s="3">
        <v>0</v>
      </c>
      <c r="H32" s="3"/>
    </row>
    <row r="33" spans="1:8" ht="21.75" customHeight="1">
      <c r="A33" s="3"/>
      <c r="B33" s="3"/>
      <c r="C33" s="3" t="s">
        <v>151</v>
      </c>
      <c r="D33" s="3">
        <f t="shared" si="0"/>
        <v>0</v>
      </c>
      <c r="E33" s="3">
        <v>0</v>
      </c>
      <c r="F33" s="3">
        <v>0</v>
      </c>
      <c r="G33" s="3">
        <v>0</v>
      </c>
      <c r="H33" s="3"/>
    </row>
    <row r="34" spans="1:8" ht="21.75" customHeight="1">
      <c r="A34" s="3"/>
      <c r="B34" s="3"/>
      <c r="C34" s="3" t="s">
        <v>152</v>
      </c>
      <c r="D34" s="3">
        <f t="shared" si="0"/>
        <v>0</v>
      </c>
      <c r="E34" s="3">
        <v>0</v>
      </c>
      <c r="F34" s="3">
        <v>0</v>
      </c>
      <c r="G34" s="3">
        <v>0</v>
      </c>
      <c r="H34" s="3"/>
    </row>
    <row r="35" spans="1:8" ht="21.75" customHeight="1">
      <c r="A35" s="3"/>
      <c r="B35" s="3"/>
      <c r="C35" s="3" t="s">
        <v>153</v>
      </c>
      <c r="D35" s="3">
        <f t="shared" si="0"/>
        <v>0</v>
      </c>
      <c r="E35" s="3">
        <v>0</v>
      </c>
      <c r="F35" s="3">
        <v>0</v>
      </c>
      <c r="G35" s="3">
        <v>0</v>
      </c>
      <c r="H35" s="3"/>
    </row>
    <row r="36" spans="1:8" ht="21.75" customHeight="1">
      <c r="A36" s="3"/>
      <c r="B36" s="3"/>
      <c r="C36" s="3"/>
      <c r="D36" s="3"/>
      <c r="E36" s="3"/>
      <c r="F36" s="3"/>
      <c r="G36" s="3"/>
      <c r="H36" s="3"/>
    </row>
    <row r="37" spans="1:8" ht="21.75" customHeight="1">
      <c r="A37" s="3" t="s">
        <v>154</v>
      </c>
      <c r="B37" s="3">
        <f>SUM(B6+B10)</f>
        <v>478.322244</v>
      </c>
      <c r="C37" s="3" t="s">
        <v>155</v>
      </c>
      <c r="D37" s="3">
        <f>D6</f>
        <v>478.322244</v>
      </c>
      <c r="E37" s="3">
        <f>E6</f>
        <v>478.322244</v>
      </c>
      <c r="F37" s="3">
        <f>F6</f>
        <v>0</v>
      </c>
      <c r="G37" s="3">
        <f>G6</f>
        <v>0</v>
      </c>
      <c r="H37" s="3"/>
    </row>
  </sheetData>
  <mergeCells count="5">
    <mergeCell ref="G3:H3"/>
    <mergeCell ref="C4:H4"/>
    <mergeCell ref="A4:B4"/>
    <mergeCell ref="A2:H2"/>
    <mergeCell ref="A3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7">
      <selection activeCell="P7" sqref="P7"/>
    </sheetView>
  </sheetViews>
  <sheetFormatPr defaultColWidth="9.00390625" defaultRowHeight="14.25"/>
  <cols>
    <col min="1" max="1" width="5.00390625" style="0" customWidth="1"/>
    <col min="2" max="2" width="7.50390625" style="0" customWidth="1"/>
    <col min="3" max="3" width="24.00390625" style="0" customWidth="1"/>
    <col min="4" max="4" width="11.50390625" style="0" customWidth="1"/>
    <col min="5" max="5" width="12.875" style="0" customWidth="1"/>
    <col min="6" max="6" width="10.875" style="0" customWidth="1"/>
    <col min="7" max="7" width="10.625" style="0" customWidth="1"/>
    <col min="8" max="8" width="10.50390625" style="0" customWidth="1"/>
  </cols>
  <sheetData>
    <row r="1" ht="15">
      <c r="Q1" t="s">
        <v>156</v>
      </c>
    </row>
    <row r="2" spans="1:17" ht="27.75" customHeight="1">
      <c r="A2" s="16" t="s">
        <v>157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8.5" customHeight="1">
      <c r="A3" s="12" t="s">
        <v>4</v>
      </c>
      <c r="B3" s="12"/>
      <c r="C3" s="12"/>
      <c r="D3" s="12"/>
      <c r="P3" s="17" t="s">
        <v>5</v>
      </c>
      <c r="Q3" s="17"/>
    </row>
    <row r="4" spans="1:17" ht="32.25" customHeight="1">
      <c r="A4" s="11" t="s">
        <v>158</v>
      </c>
      <c r="B4" s="11"/>
      <c r="C4" s="11"/>
      <c r="D4" s="11" t="s">
        <v>159</v>
      </c>
      <c r="E4" s="11" t="s">
        <v>160</v>
      </c>
      <c r="F4" s="11"/>
      <c r="G4" s="11"/>
      <c r="H4" s="11"/>
      <c r="I4" s="11"/>
      <c r="J4" s="11"/>
      <c r="K4" s="11"/>
      <c r="L4" s="11"/>
      <c r="M4" s="11"/>
      <c r="N4" s="11"/>
      <c r="O4" s="18" t="s">
        <v>161</v>
      </c>
      <c r="P4" s="19"/>
      <c r="Q4" s="20"/>
    </row>
    <row r="5" spans="1:17" ht="30" customHeight="1">
      <c r="A5" s="11" t="s">
        <v>69</v>
      </c>
      <c r="B5" s="11"/>
      <c r="C5" s="11" t="s">
        <v>162</v>
      </c>
      <c r="D5" s="11"/>
      <c r="E5" s="11" t="s">
        <v>58</v>
      </c>
      <c r="F5" s="3" t="s">
        <v>163</v>
      </c>
      <c r="G5" s="3"/>
      <c r="H5" s="3"/>
      <c r="I5" s="3" t="s">
        <v>164</v>
      </c>
      <c r="J5" s="3"/>
      <c r="K5" s="3"/>
      <c r="L5" s="3" t="s">
        <v>165</v>
      </c>
      <c r="M5" s="3"/>
      <c r="N5" s="3"/>
      <c r="O5" s="3" t="s">
        <v>58</v>
      </c>
      <c r="P5" s="3" t="s">
        <v>107</v>
      </c>
      <c r="Q5" s="3" t="s">
        <v>108</v>
      </c>
    </row>
    <row r="6" spans="1:17" ht="18" customHeight="1">
      <c r="A6" s="3" t="s">
        <v>78</v>
      </c>
      <c r="B6" s="3" t="s">
        <v>79</v>
      </c>
      <c r="C6" s="11"/>
      <c r="D6" s="11"/>
      <c r="E6" s="11"/>
      <c r="F6" s="3" t="s">
        <v>73</v>
      </c>
      <c r="G6" s="3" t="s">
        <v>107</v>
      </c>
      <c r="H6" s="3" t="s">
        <v>108</v>
      </c>
      <c r="I6" s="3" t="s">
        <v>73</v>
      </c>
      <c r="J6" s="3" t="s">
        <v>107</v>
      </c>
      <c r="K6" s="3" t="s">
        <v>108</v>
      </c>
      <c r="L6" s="3" t="s">
        <v>73</v>
      </c>
      <c r="M6" s="3" t="s">
        <v>107</v>
      </c>
      <c r="N6" s="3" t="s">
        <v>108</v>
      </c>
      <c r="O6" s="3"/>
      <c r="P6" s="3"/>
      <c r="Q6" s="3"/>
    </row>
    <row r="7" spans="1:17" ht="24.75" customHeight="1">
      <c r="A7" s="3" t="s">
        <v>166</v>
      </c>
      <c r="B7" s="3" t="s">
        <v>86</v>
      </c>
      <c r="C7" s="3" t="s">
        <v>167</v>
      </c>
      <c r="D7" s="3">
        <v>53.71674</v>
      </c>
      <c r="E7" s="3">
        <v>53.71674</v>
      </c>
      <c r="F7" s="3">
        <v>53.71674</v>
      </c>
      <c r="G7" s="3">
        <v>53.71674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</row>
    <row r="8" spans="1:17" ht="24.75" customHeight="1">
      <c r="A8" s="3" t="s">
        <v>166</v>
      </c>
      <c r="B8" s="3" t="s">
        <v>83</v>
      </c>
      <c r="C8" s="3" t="s">
        <v>168</v>
      </c>
      <c r="D8" s="3">
        <v>9.7065</v>
      </c>
      <c r="E8" s="3">
        <v>9.7065</v>
      </c>
      <c r="F8" s="3">
        <v>9.7065</v>
      </c>
      <c r="G8" s="3">
        <v>9.7065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</row>
    <row r="9" spans="1:17" ht="24.75" customHeight="1">
      <c r="A9" s="3" t="s">
        <v>166</v>
      </c>
      <c r="B9" s="3" t="s">
        <v>95</v>
      </c>
      <c r="C9" s="3" t="s">
        <v>87</v>
      </c>
      <c r="D9" s="3">
        <v>7.0464</v>
      </c>
      <c r="E9" s="3">
        <v>7.0464</v>
      </c>
      <c r="F9" s="3">
        <v>7.0464</v>
      </c>
      <c r="G9" s="3">
        <v>7.0464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</row>
    <row r="10" spans="1:17" ht="24.75" customHeight="1">
      <c r="A10" s="3" t="s">
        <v>169</v>
      </c>
      <c r="B10" s="3" t="s">
        <v>86</v>
      </c>
      <c r="C10" s="3" t="s">
        <v>170</v>
      </c>
      <c r="D10" s="3">
        <v>66.731775</v>
      </c>
      <c r="E10" s="3">
        <v>66.731775</v>
      </c>
      <c r="F10" s="3">
        <v>66.731775</v>
      </c>
      <c r="G10" s="3">
        <v>6.635775</v>
      </c>
      <c r="H10" s="3">
        <v>60.096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</row>
    <row r="11" spans="1:17" ht="24.75" customHeight="1">
      <c r="A11" s="3" t="s">
        <v>169</v>
      </c>
      <c r="B11" s="3" t="s">
        <v>89</v>
      </c>
      <c r="C11" s="3" t="s">
        <v>171</v>
      </c>
      <c r="D11" s="3">
        <v>164.15</v>
      </c>
      <c r="E11" s="3">
        <v>164.15</v>
      </c>
      <c r="F11" s="3">
        <v>164.15</v>
      </c>
      <c r="G11" s="3">
        <v>0</v>
      </c>
      <c r="H11" s="3">
        <v>164.15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</row>
    <row r="12" spans="1:17" ht="24.75" customHeight="1">
      <c r="A12" s="3" t="s">
        <v>169</v>
      </c>
      <c r="B12" s="3" t="s">
        <v>172</v>
      </c>
      <c r="C12" s="3" t="s">
        <v>173</v>
      </c>
      <c r="D12" s="3">
        <v>0.7271</v>
      </c>
      <c r="E12" s="3">
        <v>0.7271</v>
      </c>
      <c r="F12" s="3">
        <v>0.7271</v>
      </c>
      <c r="G12" s="3">
        <v>0.7271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</row>
    <row r="13" spans="1:17" ht="24.75" customHeight="1">
      <c r="A13" s="3" t="s">
        <v>169</v>
      </c>
      <c r="B13" s="3" t="s">
        <v>174</v>
      </c>
      <c r="C13" s="3" t="s">
        <v>175</v>
      </c>
      <c r="D13" s="3">
        <v>40.26</v>
      </c>
      <c r="E13" s="3">
        <v>40.26</v>
      </c>
      <c r="F13" s="3">
        <v>40.26</v>
      </c>
      <c r="G13" s="3">
        <v>0.26</v>
      </c>
      <c r="H13" s="3">
        <v>40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</row>
    <row r="14" spans="1:17" ht="24.75" customHeight="1">
      <c r="A14" s="3" t="s">
        <v>176</v>
      </c>
      <c r="B14" s="3" t="s">
        <v>86</v>
      </c>
      <c r="C14" s="3" t="s">
        <v>177</v>
      </c>
      <c r="D14" s="3">
        <v>114.72144</v>
      </c>
      <c r="E14" s="3">
        <v>114.72144</v>
      </c>
      <c r="F14" s="3">
        <v>114.72144</v>
      </c>
      <c r="G14" s="3">
        <v>114.72144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</row>
    <row r="15" spans="1:17" ht="24.75" customHeight="1">
      <c r="A15" s="3" t="s">
        <v>176</v>
      </c>
      <c r="B15" s="3" t="s">
        <v>83</v>
      </c>
      <c r="C15" s="3" t="s">
        <v>178</v>
      </c>
      <c r="D15" s="3">
        <v>8.447089</v>
      </c>
      <c r="E15" s="3">
        <v>8.447089</v>
      </c>
      <c r="F15" s="3">
        <v>8.447089</v>
      </c>
      <c r="G15" s="3">
        <v>8.447089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</row>
    <row r="16" spans="1:17" ht="24.75" customHeight="1">
      <c r="A16" s="3" t="s">
        <v>179</v>
      </c>
      <c r="B16" s="3" t="s">
        <v>89</v>
      </c>
      <c r="C16" s="3" t="s">
        <v>180</v>
      </c>
      <c r="D16" s="3">
        <v>1.2252</v>
      </c>
      <c r="E16" s="3">
        <v>1.2252</v>
      </c>
      <c r="F16" s="3">
        <v>1.2252</v>
      </c>
      <c r="G16" s="3">
        <v>1.2252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  <row r="17" spans="1:17" ht="24.75" customHeight="1">
      <c r="A17" s="3" t="s">
        <v>179</v>
      </c>
      <c r="B17" s="3" t="s">
        <v>174</v>
      </c>
      <c r="C17" s="3" t="s">
        <v>181</v>
      </c>
      <c r="D17" s="3">
        <v>11.59</v>
      </c>
      <c r="E17" s="3">
        <v>11.59</v>
      </c>
      <c r="F17" s="3">
        <v>11.59</v>
      </c>
      <c r="G17" s="3">
        <v>6.24</v>
      </c>
      <c r="H17" s="3">
        <v>5.35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</row>
    <row r="18" spans="1:17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</sheetData>
  <mergeCells count="10">
    <mergeCell ref="A5:B5"/>
    <mergeCell ref="E4:N4"/>
    <mergeCell ref="A2:Q2"/>
    <mergeCell ref="A3:D3"/>
    <mergeCell ref="A4:C4"/>
    <mergeCell ref="E5:E6"/>
    <mergeCell ref="C5:C6"/>
    <mergeCell ref="D4:D6"/>
    <mergeCell ref="P3:Q3"/>
    <mergeCell ref="O4:Q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17"/>
  <sheetViews>
    <sheetView workbookViewId="0" topLeftCell="A7">
      <selection activeCell="M9" sqref="M9"/>
    </sheetView>
  </sheetViews>
  <sheetFormatPr defaultColWidth="9.00390625" defaultRowHeight="14.25"/>
  <cols>
    <col min="1" max="1" width="5.875" style="0" customWidth="1"/>
    <col min="2" max="2" width="4.75390625" style="0" customWidth="1"/>
    <col min="3" max="3" width="5.625" style="0" customWidth="1"/>
    <col min="4" max="4" width="33.125" style="0" customWidth="1"/>
  </cols>
  <sheetData>
    <row r="1" ht="14.25">
      <c r="DG1" t="s">
        <v>182</v>
      </c>
    </row>
    <row r="2" spans="1:111" ht="41.25" customHeight="1">
      <c r="A2" s="16" t="s">
        <v>183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</row>
    <row r="3" spans="1:111" ht="28.5" customHeight="1">
      <c r="A3" s="13" t="s">
        <v>4</v>
      </c>
      <c r="B3" s="13"/>
      <c r="C3" s="13"/>
      <c r="D3" s="13"/>
      <c r="DF3" s="13" t="s">
        <v>5</v>
      </c>
      <c r="DG3" s="13"/>
    </row>
    <row r="4" spans="1:111" ht="25.5" customHeight="1">
      <c r="A4" s="3" t="s">
        <v>184</v>
      </c>
      <c r="B4" s="3"/>
      <c r="C4" s="3"/>
      <c r="D4" s="3"/>
      <c r="E4" s="11" t="s">
        <v>159</v>
      </c>
      <c r="F4" s="11" t="s">
        <v>177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 t="s">
        <v>178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 t="s">
        <v>185</v>
      </c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 t="s">
        <v>186</v>
      </c>
      <c r="BI4" s="11"/>
      <c r="BJ4" s="11"/>
      <c r="BK4" s="11"/>
      <c r="BL4" s="11"/>
      <c r="BM4" s="11" t="s">
        <v>187</v>
      </c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 t="s">
        <v>188</v>
      </c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 t="s">
        <v>189</v>
      </c>
      <c r="CR4" s="11"/>
      <c r="CS4" s="11"/>
      <c r="CT4" s="11" t="s">
        <v>190</v>
      </c>
      <c r="CU4" s="11"/>
      <c r="CV4" s="11"/>
      <c r="CW4" s="11"/>
      <c r="CX4" s="11"/>
      <c r="CY4" s="11"/>
      <c r="CZ4" s="11" t="s">
        <v>191</v>
      </c>
      <c r="DA4" s="11"/>
      <c r="DB4" s="11"/>
      <c r="DC4" s="11" t="s">
        <v>192</v>
      </c>
      <c r="DD4" s="11"/>
      <c r="DE4" s="11"/>
      <c r="DF4" s="11"/>
      <c r="DG4" s="11"/>
    </row>
    <row r="5" spans="1:111" ht="28.5" customHeight="1">
      <c r="A5" s="11" t="s">
        <v>69</v>
      </c>
      <c r="B5" s="11"/>
      <c r="C5" s="11"/>
      <c r="D5" s="11" t="s">
        <v>70</v>
      </c>
      <c r="E5" s="11"/>
      <c r="F5" s="11" t="s">
        <v>73</v>
      </c>
      <c r="G5" s="11" t="s">
        <v>193</v>
      </c>
      <c r="H5" s="11" t="s">
        <v>194</v>
      </c>
      <c r="I5" s="11" t="s">
        <v>195</v>
      </c>
      <c r="J5" s="14" t="s">
        <v>196</v>
      </c>
      <c r="K5" s="11" t="s">
        <v>197</v>
      </c>
      <c r="L5" s="14" t="s">
        <v>198</v>
      </c>
      <c r="M5" s="14" t="s">
        <v>199</v>
      </c>
      <c r="N5" s="14" t="s">
        <v>200</v>
      </c>
      <c r="O5" s="14" t="s">
        <v>201</v>
      </c>
      <c r="P5" s="14" t="s">
        <v>202</v>
      </c>
      <c r="Q5" s="14" t="s">
        <v>87</v>
      </c>
      <c r="R5" s="11" t="s">
        <v>203</v>
      </c>
      <c r="S5" s="14" t="s">
        <v>204</v>
      </c>
      <c r="T5" s="11" t="s">
        <v>73</v>
      </c>
      <c r="U5" s="11" t="s">
        <v>205</v>
      </c>
      <c r="V5" s="11" t="s">
        <v>206</v>
      </c>
      <c r="W5" s="11" t="s">
        <v>207</v>
      </c>
      <c r="X5" s="11" t="s">
        <v>208</v>
      </c>
      <c r="Y5" s="11" t="s">
        <v>209</v>
      </c>
      <c r="Z5" s="11" t="s">
        <v>210</v>
      </c>
      <c r="AA5" s="11" t="s">
        <v>211</v>
      </c>
      <c r="AB5" s="11" t="s">
        <v>212</v>
      </c>
      <c r="AC5" s="14" t="s">
        <v>213</v>
      </c>
      <c r="AD5" s="11" t="s">
        <v>214</v>
      </c>
      <c r="AE5" s="14" t="s">
        <v>215</v>
      </c>
      <c r="AF5" s="14" t="s">
        <v>216</v>
      </c>
      <c r="AG5" s="11" t="s">
        <v>217</v>
      </c>
      <c r="AH5" s="11" t="s">
        <v>218</v>
      </c>
      <c r="AI5" s="11" t="s">
        <v>219</v>
      </c>
      <c r="AJ5" s="14" t="s">
        <v>173</v>
      </c>
      <c r="AK5" s="14" t="s">
        <v>220</v>
      </c>
      <c r="AL5" s="14" t="s">
        <v>221</v>
      </c>
      <c r="AM5" s="14" t="s">
        <v>222</v>
      </c>
      <c r="AN5" s="11" t="s">
        <v>223</v>
      </c>
      <c r="AO5" s="14" t="s">
        <v>171</v>
      </c>
      <c r="AP5" s="11" t="s">
        <v>224</v>
      </c>
      <c r="AQ5" s="11" t="s">
        <v>225</v>
      </c>
      <c r="AR5" s="14" t="s">
        <v>226</v>
      </c>
      <c r="AS5" s="14" t="s">
        <v>227</v>
      </c>
      <c r="AT5" s="14" t="s">
        <v>228</v>
      </c>
      <c r="AU5" s="14" t="s">
        <v>175</v>
      </c>
      <c r="AV5" s="11" t="s">
        <v>73</v>
      </c>
      <c r="AW5" s="11" t="s">
        <v>229</v>
      </c>
      <c r="AX5" s="11" t="s">
        <v>230</v>
      </c>
      <c r="AY5" s="14" t="s">
        <v>231</v>
      </c>
      <c r="AZ5" s="11" t="s">
        <v>232</v>
      </c>
      <c r="BA5" s="11" t="s">
        <v>233</v>
      </c>
      <c r="BB5" s="11" t="s">
        <v>234</v>
      </c>
      <c r="BC5" s="14" t="s">
        <v>235</v>
      </c>
      <c r="BD5" s="11" t="s">
        <v>236</v>
      </c>
      <c r="BE5" s="11" t="s">
        <v>237</v>
      </c>
      <c r="BF5" s="14" t="s">
        <v>238</v>
      </c>
      <c r="BG5" s="14" t="s">
        <v>239</v>
      </c>
      <c r="BH5" s="11" t="s">
        <v>73</v>
      </c>
      <c r="BI5" s="14" t="s">
        <v>240</v>
      </c>
      <c r="BJ5" s="14" t="s">
        <v>241</v>
      </c>
      <c r="BK5" s="14" t="s">
        <v>242</v>
      </c>
      <c r="BL5" s="14" t="s">
        <v>243</v>
      </c>
      <c r="BM5" s="14" t="s">
        <v>73</v>
      </c>
      <c r="BN5" s="14" t="s">
        <v>244</v>
      </c>
      <c r="BO5" s="14" t="s">
        <v>245</v>
      </c>
      <c r="BP5" s="14" t="s">
        <v>246</v>
      </c>
      <c r="BQ5" s="14" t="s">
        <v>247</v>
      </c>
      <c r="BR5" s="14" t="s">
        <v>248</v>
      </c>
      <c r="BS5" s="14" t="s">
        <v>249</v>
      </c>
      <c r="BT5" s="14" t="s">
        <v>250</v>
      </c>
      <c r="BU5" s="14" t="s">
        <v>251</v>
      </c>
      <c r="BV5" s="14" t="s">
        <v>252</v>
      </c>
      <c r="BW5" s="14" t="s">
        <v>253</v>
      </c>
      <c r="BX5" s="14" t="s">
        <v>254</v>
      </c>
      <c r="BY5" s="14" t="s">
        <v>255</v>
      </c>
      <c r="BZ5" s="14" t="s">
        <v>73</v>
      </c>
      <c r="CA5" s="14" t="s">
        <v>244</v>
      </c>
      <c r="CB5" s="14" t="s">
        <v>245</v>
      </c>
      <c r="CC5" s="14" t="s">
        <v>246</v>
      </c>
      <c r="CD5" s="14" t="s">
        <v>247</v>
      </c>
      <c r="CE5" s="14" t="s">
        <v>248</v>
      </c>
      <c r="CF5" s="14" t="s">
        <v>249</v>
      </c>
      <c r="CG5" s="14" t="s">
        <v>250</v>
      </c>
      <c r="CH5" s="14" t="s">
        <v>256</v>
      </c>
      <c r="CI5" s="14" t="s">
        <v>257</v>
      </c>
      <c r="CJ5" s="14" t="s">
        <v>258</v>
      </c>
      <c r="CK5" s="14" t="s">
        <v>259</v>
      </c>
      <c r="CL5" s="14" t="s">
        <v>251</v>
      </c>
      <c r="CM5" s="14" t="s">
        <v>252</v>
      </c>
      <c r="CN5" s="14" t="s">
        <v>253</v>
      </c>
      <c r="CO5" s="14" t="s">
        <v>254</v>
      </c>
      <c r="CP5" s="14" t="s">
        <v>260</v>
      </c>
      <c r="CQ5" s="14" t="s">
        <v>73</v>
      </c>
      <c r="CR5" s="14" t="s">
        <v>261</v>
      </c>
      <c r="CS5" s="14" t="s">
        <v>262</v>
      </c>
      <c r="CT5" s="14" t="s">
        <v>73</v>
      </c>
      <c r="CU5" s="14" t="s">
        <v>261</v>
      </c>
      <c r="CV5" s="14" t="s">
        <v>263</v>
      </c>
      <c r="CW5" s="14" t="s">
        <v>264</v>
      </c>
      <c r="CX5" s="14" t="s">
        <v>265</v>
      </c>
      <c r="CY5" s="14" t="s">
        <v>262</v>
      </c>
      <c r="CZ5" s="14" t="s">
        <v>73</v>
      </c>
      <c r="DA5" s="14" t="s">
        <v>266</v>
      </c>
      <c r="DB5" s="14" t="s">
        <v>267</v>
      </c>
      <c r="DC5" s="14" t="s">
        <v>73</v>
      </c>
      <c r="DD5" s="14" t="s">
        <v>268</v>
      </c>
      <c r="DE5" s="14" t="s">
        <v>269</v>
      </c>
      <c r="DF5" s="14" t="s">
        <v>270</v>
      </c>
      <c r="DG5" s="14" t="s">
        <v>192</v>
      </c>
    </row>
    <row r="6" spans="1:111" ht="53.25" customHeight="1">
      <c r="A6" s="3" t="s">
        <v>78</v>
      </c>
      <c r="B6" s="3" t="s">
        <v>79</v>
      </c>
      <c r="C6" s="3" t="s">
        <v>80</v>
      </c>
      <c r="D6" s="11"/>
      <c r="E6" s="11"/>
      <c r="F6" s="11"/>
      <c r="G6" s="11"/>
      <c r="H6" s="11"/>
      <c r="I6" s="11"/>
      <c r="J6" s="14"/>
      <c r="K6" s="11"/>
      <c r="L6" s="14"/>
      <c r="M6" s="14"/>
      <c r="N6" s="14"/>
      <c r="O6" s="14"/>
      <c r="P6" s="14"/>
      <c r="Q6" s="14"/>
      <c r="R6" s="11"/>
      <c r="S6" s="14"/>
      <c r="T6" s="11"/>
      <c r="U6" s="11"/>
      <c r="V6" s="11"/>
      <c r="W6" s="11"/>
      <c r="X6" s="11"/>
      <c r="Y6" s="11"/>
      <c r="Z6" s="11"/>
      <c r="AA6" s="11"/>
      <c r="AB6" s="11"/>
      <c r="AC6" s="14"/>
      <c r="AD6" s="11"/>
      <c r="AE6" s="14"/>
      <c r="AF6" s="14"/>
      <c r="AG6" s="11"/>
      <c r="AH6" s="11"/>
      <c r="AI6" s="11"/>
      <c r="AJ6" s="14"/>
      <c r="AK6" s="14"/>
      <c r="AL6" s="14"/>
      <c r="AM6" s="14"/>
      <c r="AN6" s="11"/>
      <c r="AO6" s="14"/>
      <c r="AP6" s="11"/>
      <c r="AQ6" s="11"/>
      <c r="AR6" s="14"/>
      <c r="AS6" s="14"/>
      <c r="AT6" s="14"/>
      <c r="AU6" s="14"/>
      <c r="AV6" s="11"/>
      <c r="AW6" s="11"/>
      <c r="AX6" s="11"/>
      <c r="AY6" s="14"/>
      <c r="AZ6" s="11"/>
      <c r="BA6" s="11"/>
      <c r="BB6" s="11"/>
      <c r="BC6" s="14"/>
      <c r="BD6" s="11"/>
      <c r="BE6" s="11"/>
      <c r="BF6" s="14"/>
      <c r="BG6" s="14"/>
      <c r="BH6" s="11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</row>
    <row r="7" spans="1:111" ht="22.5" customHeight="1">
      <c r="A7" s="3" t="s">
        <v>92</v>
      </c>
      <c r="B7" s="3" t="s">
        <v>95</v>
      </c>
      <c r="C7" s="3" t="s">
        <v>83</v>
      </c>
      <c r="D7" s="3" t="s">
        <v>98</v>
      </c>
      <c r="E7" s="3">
        <v>5.35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5.35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5.35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</row>
    <row r="8" spans="1:111" ht="22.5" customHeight="1">
      <c r="A8" s="3" t="s">
        <v>92</v>
      </c>
      <c r="B8" s="3" t="s">
        <v>95</v>
      </c>
      <c r="C8" s="3" t="s">
        <v>96</v>
      </c>
      <c r="D8" s="3" t="s">
        <v>97</v>
      </c>
      <c r="E8" s="3">
        <v>264.246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264.246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21.216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38.88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109.4</v>
      </c>
      <c r="AO8" s="3">
        <v>54.75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40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</row>
    <row r="9" spans="1:111" ht="22.5" customHeight="1">
      <c r="A9" s="3" t="s">
        <v>92</v>
      </c>
      <c r="B9" s="3" t="s">
        <v>93</v>
      </c>
      <c r="C9" s="3" t="s">
        <v>86</v>
      </c>
      <c r="D9" s="3" t="s">
        <v>94</v>
      </c>
      <c r="E9" s="3">
        <v>63.429015</v>
      </c>
      <c r="F9" s="3">
        <v>53.90614</v>
      </c>
      <c r="G9" s="3">
        <v>31.10604</v>
      </c>
      <c r="H9" s="3">
        <v>21.3567</v>
      </c>
      <c r="I9" s="3">
        <v>1.254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0.1894</v>
      </c>
      <c r="Q9" s="3">
        <v>0</v>
      </c>
      <c r="R9" s="3">
        <v>0</v>
      </c>
      <c r="S9" s="3">
        <v>0</v>
      </c>
      <c r="T9" s="3">
        <v>7.442875</v>
      </c>
      <c r="U9" s="3">
        <v>1.5</v>
      </c>
      <c r="V9" s="3">
        <v>0.3</v>
      </c>
      <c r="W9" s="3">
        <v>0</v>
      </c>
      <c r="X9" s="3">
        <v>0</v>
      </c>
      <c r="Y9" s="3">
        <v>0</v>
      </c>
      <c r="Z9" s="3">
        <v>0</v>
      </c>
      <c r="AA9" s="3">
        <v>0.468</v>
      </c>
      <c r="AB9" s="3">
        <v>0</v>
      </c>
      <c r="AC9" s="3">
        <v>0</v>
      </c>
      <c r="AD9" s="3">
        <v>0.45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0.7271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0.497775</v>
      </c>
      <c r="AQ9" s="3">
        <v>0.18</v>
      </c>
      <c r="AR9" s="3">
        <v>0</v>
      </c>
      <c r="AS9" s="3">
        <v>3.12</v>
      </c>
      <c r="AT9" s="3">
        <v>0</v>
      </c>
      <c r="AU9" s="3">
        <v>0.2</v>
      </c>
      <c r="AV9" s="3">
        <v>2.08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2.08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</row>
    <row r="10" spans="1:111" ht="22.5" customHeight="1">
      <c r="A10" s="3" t="s">
        <v>92</v>
      </c>
      <c r="B10" s="3" t="s">
        <v>93</v>
      </c>
      <c r="C10" s="3" t="s">
        <v>102</v>
      </c>
      <c r="D10" s="3" t="s">
        <v>103</v>
      </c>
      <c r="E10" s="3">
        <v>97.750329</v>
      </c>
      <c r="F10" s="3">
        <v>85.14324</v>
      </c>
      <c r="G10" s="3">
        <v>51.45324</v>
      </c>
      <c r="H10" s="3">
        <v>24.6995</v>
      </c>
      <c r="I10" s="3">
        <v>0</v>
      </c>
      <c r="J10" s="3">
        <v>0</v>
      </c>
      <c r="K10" s="3">
        <v>7.3512</v>
      </c>
      <c r="L10" s="3">
        <v>0</v>
      </c>
      <c r="M10" s="3">
        <v>0</v>
      </c>
      <c r="N10" s="3">
        <v>0</v>
      </c>
      <c r="O10" s="3">
        <v>0</v>
      </c>
      <c r="P10" s="3">
        <v>1.6393</v>
      </c>
      <c r="Q10" s="3">
        <v>0</v>
      </c>
      <c r="R10" s="3">
        <v>0</v>
      </c>
      <c r="S10" s="3">
        <v>0</v>
      </c>
      <c r="T10" s="3">
        <v>8.447089</v>
      </c>
      <c r="U10" s="3">
        <v>4</v>
      </c>
      <c r="V10" s="3">
        <v>0.8</v>
      </c>
      <c r="W10" s="3">
        <v>0</v>
      </c>
      <c r="X10" s="3">
        <v>0</v>
      </c>
      <c r="Y10" s="3">
        <v>0</v>
      </c>
      <c r="Z10" s="3">
        <v>0</v>
      </c>
      <c r="AA10" s="3">
        <v>0.096</v>
      </c>
      <c r="AB10" s="3">
        <v>0</v>
      </c>
      <c r="AC10" s="3">
        <v>0</v>
      </c>
      <c r="AD10" s="3">
        <v>1.2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0.495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1.176089</v>
      </c>
      <c r="AQ10" s="3">
        <v>0.48</v>
      </c>
      <c r="AR10" s="3">
        <v>0</v>
      </c>
      <c r="AS10" s="3">
        <v>0</v>
      </c>
      <c r="AT10" s="3">
        <v>0</v>
      </c>
      <c r="AU10" s="3">
        <v>0.2</v>
      </c>
      <c r="AV10" s="3">
        <v>4.16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4.16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</row>
    <row r="11" spans="1:111" ht="22.5" customHeight="1">
      <c r="A11" s="3" t="s">
        <v>88</v>
      </c>
      <c r="B11" s="3" t="s">
        <v>89</v>
      </c>
      <c r="C11" s="3" t="s">
        <v>90</v>
      </c>
      <c r="D11" s="3" t="s">
        <v>91</v>
      </c>
      <c r="E11" s="3">
        <v>1.4052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0.18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0.12</v>
      </c>
      <c r="AR11" s="3">
        <v>0</v>
      </c>
      <c r="AS11" s="3">
        <v>0</v>
      </c>
      <c r="AT11" s="3">
        <v>0</v>
      </c>
      <c r="AU11" s="3">
        <v>0.06</v>
      </c>
      <c r="AV11" s="3">
        <v>1.2252</v>
      </c>
      <c r="AW11" s="3">
        <v>0</v>
      </c>
      <c r="AX11" s="3">
        <v>1.2252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</row>
    <row r="12" spans="1:111" ht="22.5" customHeight="1">
      <c r="A12" s="3" t="s">
        <v>88</v>
      </c>
      <c r="B12" s="3" t="s">
        <v>89</v>
      </c>
      <c r="C12" s="3" t="s">
        <v>89</v>
      </c>
      <c r="D12" s="3" t="s">
        <v>101</v>
      </c>
      <c r="E12" s="3">
        <v>17.5364</v>
      </c>
      <c r="F12" s="3">
        <v>17.5364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17.5364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</row>
    <row r="13" spans="1:111" ht="22.5" customHeight="1">
      <c r="A13" s="3" t="s">
        <v>81</v>
      </c>
      <c r="B13" s="3" t="s">
        <v>82</v>
      </c>
      <c r="C13" s="3" t="s">
        <v>86</v>
      </c>
      <c r="D13" s="3" t="s">
        <v>100</v>
      </c>
      <c r="E13" s="3">
        <v>2.8001</v>
      </c>
      <c r="F13" s="3">
        <v>2.8001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2.8001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</row>
    <row r="14" spans="1:111" ht="22.5" customHeight="1">
      <c r="A14" s="3" t="s">
        <v>81</v>
      </c>
      <c r="B14" s="3" t="s">
        <v>82</v>
      </c>
      <c r="C14" s="3" t="s">
        <v>83</v>
      </c>
      <c r="D14" s="3" t="s">
        <v>84</v>
      </c>
      <c r="E14" s="3">
        <v>4.9174</v>
      </c>
      <c r="F14" s="3">
        <v>4.9174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4.9174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</row>
    <row r="15" spans="1:111" ht="22.5" customHeight="1">
      <c r="A15" s="3" t="s">
        <v>81</v>
      </c>
      <c r="B15" s="3" t="s">
        <v>82</v>
      </c>
      <c r="C15" s="3" t="s">
        <v>95</v>
      </c>
      <c r="D15" s="3" t="s">
        <v>99</v>
      </c>
      <c r="E15" s="3">
        <v>1.1214</v>
      </c>
      <c r="F15" s="3">
        <v>1.1214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1.1214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</row>
    <row r="16" spans="1:111" ht="22.5" customHeight="1">
      <c r="A16" s="3" t="s">
        <v>85</v>
      </c>
      <c r="B16" s="3" t="s">
        <v>83</v>
      </c>
      <c r="C16" s="3" t="s">
        <v>86</v>
      </c>
      <c r="D16" s="3" t="s">
        <v>87</v>
      </c>
      <c r="E16" s="3">
        <v>19.7664</v>
      </c>
      <c r="F16" s="3">
        <v>19.7664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19.7664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</row>
    <row r="17" spans="1:11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</row>
  </sheetData>
  <mergeCells count="122">
    <mergeCell ref="A2:DG2"/>
    <mergeCell ref="A3:D3"/>
    <mergeCell ref="BH4:BL4"/>
    <mergeCell ref="BM4:BY4"/>
    <mergeCell ref="AV4:BG4"/>
    <mergeCell ref="T4:AU4"/>
    <mergeCell ref="CT4:CY4"/>
    <mergeCell ref="CZ4:DB4"/>
    <mergeCell ref="DC4:DG4"/>
    <mergeCell ref="BZ4:CP4"/>
    <mergeCell ref="CQ4:CS4"/>
    <mergeCell ref="DE5:DE6"/>
    <mergeCell ref="DF5:DF6"/>
    <mergeCell ref="DG5:DG6"/>
    <mergeCell ref="CW5:CW6"/>
    <mergeCell ref="CX5:CX6"/>
    <mergeCell ref="CY5:CY6"/>
    <mergeCell ref="CZ5:CZ6"/>
    <mergeCell ref="CS5:CS6"/>
    <mergeCell ref="CT5:CT6"/>
    <mergeCell ref="DF3:DG3"/>
    <mergeCell ref="DA5:DA6"/>
    <mergeCell ref="DB5:DB6"/>
    <mergeCell ref="DC5:DC6"/>
    <mergeCell ref="DD5:DD6"/>
    <mergeCell ref="CU5:CU6"/>
    <mergeCell ref="CV5:CV6"/>
    <mergeCell ref="CO5:CO6"/>
    <mergeCell ref="CP5:CP6"/>
    <mergeCell ref="CQ5:CQ6"/>
    <mergeCell ref="CR5:CR6"/>
    <mergeCell ref="CK5:CK6"/>
    <mergeCell ref="CL5:CL6"/>
    <mergeCell ref="CM5:CM6"/>
    <mergeCell ref="CN5:CN6"/>
    <mergeCell ref="CG5:CG6"/>
    <mergeCell ref="CH5:CH6"/>
    <mergeCell ref="CI5:CI6"/>
    <mergeCell ref="CJ5:CJ6"/>
    <mergeCell ref="CC5:CC6"/>
    <mergeCell ref="CD5:CD6"/>
    <mergeCell ref="CE5:CE6"/>
    <mergeCell ref="CF5:CF6"/>
    <mergeCell ref="BY5:BY6"/>
    <mergeCell ref="BZ5:BZ6"/>
    <mergeCell ref="CA5:CA6"/>
    <mergeCell ref="CB5:CB6"/>
    <mergeCell ref="BU5:BU6"/>
    <mergeCell ref="BV5:BV6"/>
    <mergeCell ref="BW5:BW6"/>
    <mergeCell ref="BX5:BX6"/>
    <mergeCell ref="BQ5:BQ6"/>
    <mergeCell ref="BR5:BR6"/>
    <mergeCell ref="BS5:BS6"/>
    <mergeCell ref="BT5:BT6"/>
    <mergeCell ref="BM5:BM6"/>
    <mergeCell ref="BN5:BN6"/>
    <mergeCell ref="BO5:BO6"/>
    <mergeCell ref="BP5:BP6"/>
    <mergeCell ref="BI5:BI6"/>
    <mergeCell ref="BJ5:BJ6"/>
    <mergeCell ref="BK5:BK6"/>
    <mergeCell ref="BL5:BL6"/>
    <mergeCell ref="BE5:BE6"/>
    <mergeCell ref="BF5:BF6"/>
    <mergeCell ref="BG5:BG6"/>
    <mergeCell ref="BH5:BH6"/>
    <mergeCell ref="BA5:BA6"/>
    <mergeCell ref="BB5:BB6"/>
    <mergeCell ref="BC5:BC6"/>
    <mergeCell ref="BD5:BD6"/>
    <mergeCell ref="AW5:AW6"/>
    <mergeCell ref="AX5:AX6"/>
    <mergeCell ref="AY5:AY6"/>
    <mergeCell ref="AZ5:AZ6"/>
    <mergeCell ref="AS5:AS6"/>
    <mergeCell ref="AT5:AT6"/>
    <mergeCell ref="AU5:AU6"/>
    <mergeCell ref="AV5:AV6"/>
    <mergeCell ref="AO5:AO6"/>
    <mergeCell ref="AP5:AP6"/>
    <mergeCell ref="AQ5:AQ6"/>
    <mergeCell ref="AR5:AR6"/>
    <mergeCell ref="AK5:AK6"/>
    <mergeCell ref="AL5:AL6"/>
    <mergeCell ref="AM5:AM6"/>
    <mergeCell ref="AN5:AN6"/>
    <mergeCell ref="AG5:AG6"/>
    <mergeCell ref="AH5:AH6"/>
    <mergeCell ref="AI5:AI6"/>
    <mergeCell ref="AJ5:AJ6"/>
    <mergeCell ref="AC5:AC6"/>
    <mergeCell ref="AD5:AD6"/>
    <mergeCell ref="AE5:AE6"/>
    <mergeCell ref="AF5:AF6"/>
    <mergeCell ref="Y5:Y6"/>
    <mergeCell ref="Z5:Z6"/>
    <mergeCell ref="AA5:AA6"/>
    <mergeCell ref="AB5:AB6"/>
    <mergeCell ref="U5:U6"/>
    <mergeCell ref="V5:V6"/>
    <mergeCell ref="W5:W6"/>
    <mergeCell ref="X5:X6"/>
    <mergeCell ref="R5:R6"/>
    <mergeCell ref="S5:S6"/>
    <mergeCell ref="T5:T6"/>
    <mergeCell ref="F4:S4"/>
    <mergeCell ref="N5:N6"/>
    <mergeCell ref="O5:O6"/>
    <mergeCell ref="P5:P6"/>
    <mergeCell ref="Q5:Q6"/>
    <mergeCell ref="J5:J6"/>
    <mergeCell ref="K5:K6"/>
    <mergeCell ref="M5:M6"/>
    <mergeCell ref="G5:G6"/>
    <mergeCell ref="D5:D6"/>
    <mergeCell ref="H5:H6"/>
    <mergeCell ref="I5:I6"/>
    <mergeCell ref="A5:C5"/>
    <mergeCell ref="E4:E6"/>
    <mergeCell ref="F5:F6"/>
    <mergeCell ref="L5:L6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0">
      <selection activeCell="B29" sqref="B29"/>
    </sheetView>
  </sheetViews>
  <sheetFormatPr defaultColWidth="9.00390625" defaultRowHeight="14.25"/>
  <cols>
    <col min="1" max="1" width="6.75390625" style="0" customWidth="1"/>
    <col min="2" max="2" width="5.375" style="0" customWidth="1"/>
    <col min="3" max="3" width="31.00390625" style="0" customWidth="1"/>
    <col min="4" max="4" width="15.00390625" style="0" customWidth="1"/>
    <col min="5" max="5" width="11.75390625" style="0" customWidth="1"/>
    <col min="6" max="6" width="10.25390625" style="0" customWidth="1"/>
  </cols>
  <sheetData>
    <row r="1" ht="33" customHeight="1">
      <c r="F1" t="s">
        <v>271</v>
      </c>
    </row>
    <row r="2" spans="1:6" ht="39.75" customHeight="1">
      <c r="A2" s="10" t="s">
        <v>272</v>
      </c>
      <c r="B2" s="10"/>
      <c r="C2" s="10"/>
      <c r="D2" s="10"/>
      <c r="E2" s="10"/>
      <c r="F2" s="10"/>
    </row>
    <row r="3" spans="1:6" ht="36" customHeight="1">
      <c r="A3" t="s">
        <v>4</v>
      </c>
      <c r="E3" s="13" t="s">
        <v>5</v>
      </c>
      <c r="F3" s="13"/>
    </row>
    <row r="4" spans="1:6" ht="33" customHeight="1">
      <c r="A4" s="11" t="s">
        <v>273</v>
      </c>
      <c r="B4" s="11"/>
      <c r="C4" s="11"/>
      <c r="D4" s="11" t="s">
        <v>107</v>
      </c>
      <c r="E4" s="11"/>
      <c r="F4" s="11"/>
    </row>
    <row r="5" spans="1:6" ht="30.75" customHeight="1">
      <c r="A5" s="11" t="s">
        <v>69</v>
      </c>
      <c r="B5" s="11"/>
      <c r="C5" s="11" t="s">
        <v>274</v>
      </c>
      <c r="D5" s="11" t="s">
        <v>58</v>
      </c>
      <c r="E5" s="11" t="s">
        <v>275</v>
      </c>
      <c r="F5" s="11" t="s">
        <v>276</v>
      </c>
    </row>
    <row r="6" spans="1:6" ht="44.25" customHeight="1">
      <c r="A6" s="2" t="s">
        <v>78</v>
      </c>
      <c r="B6" s="2" t="s">
        <v>79</v>
      </c>
      <c r="C6" s="11"/>
      <c r="D6" s="11"/>
      <c r="E6" s="11"/>
      <c r="F6" s="11"/>
    </row>
    <row r="7" spans="1:6" ht="21" customHeight="1">
      <c r="A7" s="2" t="s">
        <v>277</v>
      </c>
      <c r="B7" s="2" t="s">
        <v>86</v>
      </c>
      <c r="C7" s="2" t="s">
        <v>193</v>
      </c>
      <c r="D7" s="2">
        <v>82.55928</v>
      </c>
      <c r="E7" s="2">
        <v>82.55928</v>
      </c>
      <c r="F7" s="2">
        <v>0</v>
      </c>
    </row>
    <row r="8" spans="1:6" ht="21" customHeight="1">
      <c r="A8" s="2" t="s">
        <v>277</v>
      </c>
      <c r="B8" s="2" t="s">
        <v>83</v>
      </c>
      <c r="C8" s="2" t="s">
        <v>194</v>
      </c>
      <c r="D8" s="2">
        <v>46.0562</v>
      </c>
      <c r="E8" s="2">
        <v>46.0562</v>
      </c>
      <c r="F8" s="2">
        <v>0</v>
      </c>
    </row>
    <row r="9" spans="1:6" ht="21" customHeight="1">
      <c r="A9" s="2" t="s">
        <v>277</v>
      </c>
      <c r="B9" s="2" t="s">
        <v>95</v>
      </c>
      <c r="C9" s="2" t="s">
        <v>195</v>
      </c>
      <c r="D9" s="2">
        <v>1.254</v>
      </c>
      <c r="E9" s="2">
        <v>1.254</v>
      </c>
      <c r="F9" s="2">
        <v>0</v>
      </c>
    </row>
    <row r="10" spans="1:6" ht="21" customHeight="1">
      <c r="A10" s="2" t="s">
        <v>277</v>
      </c>
      <c r="B10" s="2" t="s">
        <v>278</v>
      </c>
      <c r="C10" s="2" t="s">
        <v>197</v>
      </c>
      <c r="D10" s="2">
        <v>7.3512</v>
      </c>
      <c r="E10" s="2">
        <v>7.3512</v>
      </c>
      <c r="F10" s="2">
        <v>0</v>
      </c>
    </row>
    <row r="11" spans="1:6" ht="21" customHeight="1">
      <c r="A11" s="2" t="s">
        <v>277</v>
      </c>
      <c r="B11" s="2" t="s">
        <v>96</v>
      </c>
      <c r="C11" s="2" t="s">
        <v>279</v>
      </c>
      <c r="D11" s="2">
        <v>17.5364</v>
      </c>
      <c r="E11" s="2">
        <v>17.5364</v>
      </c>
      <c r="F11" s="2">
        <v>0</v>
      </c>
    </row>
    <row r="12" spans="1:6" ht="21" customHeight="1">
      <c r="A12" s="2" t="s">
        <v>277</v>
      </c>
      <c r="B12" s="2" t="s">
        <v>280</v>
      </c>
      <c r="C12" s="2" t="s">
        <v>200</v>
      </c>
      <c r="D12" s="2">
        <v>7.7175</v>
      </c>
      <c r="E12" s="2">
        <v>7.7175</v>
      </c>
      <c r="F12" s="2">
        <v>0</v>
      </c>
    </row>
    <row r="13" spans="1:6" ht="21" customHeight="1">
      <c r="A13" s="2" t="s">
        <v>277</v>
      </c>
      <c r="B13" s="2" t="s">
        <v>82</v>
      </c>
      <c r="C13" s="2" t="s">
        <v>201</v>
      </c>
      <c r="D13" s="2">
        <v>1.1214</v>
      </c>
      <c r="E13" s="2">
        <v>1.1214</v>
      </c>
      <c r="F13" s="2">
        <v>0</v>
      </c>
    </row>
    <row r="14" spans="1:6" ht="21" customHeight="1">
      <c r="A14" s="2" t="s">
        <v>277</v>
      </c>
      <c r="B14" s="2" t="s">
        <v>281</v>
      </c>
      <c r="C14" s="2" t="s">
        <v>202</v>
      </c>
      <c r="D14" s="2">
        <v>1.8287</v>
      </c>
      <c r="E14" s="2">
        <v>1.8287</v>
      </c>
      <c r="F14" s="2">
        <v>0</v>
      </c>
    </row>
    <row r="15" spans="1:6" ht="21" customHeight="1">
      <c r="A15" s="2" t="s">
        <v>277</v>
      </c>
      <c r="B15" s="2" t="s">
        <v>282</v>
      </c>
      <c r="C15" s="2" t="s">
        <v>87</v>
      </c>
      <c r="D15" s="2">
        <v>19.7664</v>
      </c>
      <c r="E15" s="2">
        <v>19.7664</v>
      </c>
      <c r="F15" s="2">
        <v>0</v>
      </c>
    </row>
    <row r="16" spans="1:6" ht="21" customHeight="1">
      <c r="A16" s="2" t="s">
        <v>283</v>
      </c>
      <c r="B16" s="2" t="s">
        <v>86</v>
      </c>
      <c r="C16" s="2" t="s">
        <v>205</v>
      </c>
      <c r="D16" s="2">
        <v>5.5</v>
      </c>
      <c r="E16" s="2">
        <v>0</v>
      </c>
      <c r="F16" s="2">
        <v>5.5</v>
      </c>
    </row>
    <row r="17" spans="1:6" ht="21" customHeight="1">
      <c r="A17" s="2" t="s">
        <v>283</v>
      </c>
      <c r="B17" s="2" t="s">
        <v>83</v>
      </c>
      <c r="C17" s="2" t="s">
        <v>206</v>
      </c>
      <c r="D17" s="2">
        <v>1.1</v>
      </c>
      <c r="E17" s="2">
        <v>0</v>
      </c>
      <c r="F17" s="2">
        <v>1.1</v>
      </c>
    </row>
    <row r="18" spans="1:6" ht="21" customHeight="1">
      <c r="A18" s="2" t="s">
        <v>283</v>
      </c>
      <c r="B18" s="2" t="s">
        <v>278</v>
      </c>
      <c r="C18" s="2" t="s">
        <v>211</v>
      </c>
      <c r="D18" s="2">
        <v>0.564</v>
      </c>
      <c r="E18" s="2">
        <v>0</v>
      </c>
      <c r="F18" s="2">
        <v>0.564</v>
      </c>
    </row>
    <row r="19" spans="1:6" ht="21" customHeight="1">
      <c r="A19" s="2" t="s">
        <v>283</v>
      </c>
      <c r="B19" s="2" t="s">
        <v>82</v>
      </c>
      <c r="C19" s="2" t="s">
        <v>214</v>
      </c>
      <c r="D19" s="2">
        <v>1.65</v>
      </c>
      <c r="E19" s="2">
        <v>0</v>
      </c>
      <c r="F19" s="2">
        <v>1.65</v>
      </c>
    </row>
    <row r="20" spans="1:6" ht="21" customHeight="1">
      <c r="A20" s="2" t="s">
        <v>283</v>
      </c>
      <c r="B20" s="2" t="s">
        <v>284</v>
      </c>
      <c r="C20" s="2" t="s">
        <v>173</v>
      </c>
      <c r="D20" s="2">
        <v>1.2221</v>
      </c>
      <c r="E20" s="2">
        <v>0</v>
      </c>
      <c r="F20" s="2">
        <v>1.2221</v>
      </c>
    </row>
    <row r="21" spans="1:6" ht="21" customHeight="1">
      <c r="A21" s="2" t="s">
        <v>283</v>
      </c>
      <c r="B21" s="2" t="s">
        <v>285</v>
      </c>
      <c r="C21" s="2" t="s">
        <v>224</v>
      </c>
      <c r="D21" s="2">
        <v>1.673864</v>
      </c>
      <c r="E21" s="2">
        <v>0</v>
      </c>
      <c r="F21" s="2">
        <v>1.673864</v>
      </c>
    </row>
    <row r="22" spans="1:6" ht="21" customHeight="1">
      <c r="A22" s="2" t="s">
        <v>283</v>
      </c>
      <c r="B22" s="2" t="s">
        <v>286</v>
      </c>
      <c r="C22" s="2" t="s">
        <v>225</v>
      </c>
      <c r="D22" s="2">
        <v>0.78</v>
      </c>
      <c r="E22" s="2">
        <v>0</v>
      </c>
      <c r="F22" s="2">
        <v>0.78</v>
      </c>
    </row>
    <row r="23" spans="1:6" ht="21" customHeight="1">
      <c r="A23" s="2" t="s">
        <v>283</v>
      </c>
      <c r="B23" s="2" t="s">
        <v>287</v>
      </c>
      <c r="C23" s="2" t="s">
        <v>227</v>
      </c>
      <c r="D23" s="2">
        <v>3.12</v>
      </c>
      <c r="E23" s="2">
        <v>0</v>
      </c>
      <c r="F23" s="2">
        <v>3.12</v>
      </c>
    </row>
    <row r="24" spans="1:6" ht="21" customHeight="1">
      <c r="A24" s="2" t="s">
        <v>283</v>
      </c>
      <c r="B24" s="2" t="s">
        <v>174</v>
      </c>
      <c r="C24" s="2" t="s">
        <v>175</v>
      </c>
      <c r="D24" s="2">
        <v>0.46</v>
      </c>
      <c r="E24" s="2">
        <v>0</v>
      </c>
      <c r="F24" s="2">
        <v>0.46</v>
      </c>
    </row>
    <row r="25" spans="1:6" ht="21" customHeight="1">
      <c r="A25" s="2" t="s">
        <v>288</v>
      </c>
      <c r="B25" s="2" t="s">
        <v>83</v>
      </c>
      <c r="C25" s="2" t="s">
        <v>230</v>
      </c>
      <c r="D25" s="2">
        <v>1.2252</v>
      </c>
      <c r="E25" s="2">
        <v>0</v>
      </c>
      <c r="F25" s="2">
        <v>0</v>
      </c>
    </row>
    <row r="26" spans="1:6" ht="21" customHeight="1">
      <c r="A26" s="2" t="s">
        <v>288</v>
      </c>
      <c r="B26" s="2" t="s">
        <v>174</v>
      </c>
      <c r="C26" s="2" t="s">
        <v>239</v>
      </c>
      <c r="D26" s="2">
        <v>6.24</v>
      </c>
      <c r="E26" s="2">
        <v>6.24</v>
      </c>
      <c r="F26" s="2">
        <v>0</v>
      </c>
    </row>
  </sheetData>
  <mergeCells count="9">
    <mergeCell ref="A4:C4"/>
    <mergeCell ref="D4:F4"/>
    <mergeCell ref="A2:F2"/>
    <mergeCell ref="A5:B5"/>
    <mergeCell ref="C5:C6"/>
    <mergeCell ref="D5:D6"/>
    <mergeCell ref="E5:E6"/>
    <mergeCell ref="F5:F6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7" sqref="E7"/>
    </sheetView>
  </sheetViews>
  <sheetFormatPr defaultColWidth="9.00390625" defaultRowHeight="14.25"/>
  <cols>
    <col min="1" max="1" width="4.875" style="0" customWidth="1"/>
    <col min="2" max="2" width="5.125" style="0" customWidth="1"/>
    <col min="3" max="3" width="5.00390625" style="0" customWidth="1"/>
    <col min="4" max="4" width="29.25390625" style="0" customWidth="1"/>
    <col min="5" max="5" width="53.50390625" style="0" customWidth="1"/>
    <col min="6" max="6" width="17.125" style="0" customWidth="1"/>
  </cols>
  <sheetData>
    <row r="1" ht="15">
      <c r="F1" t="s">
        <v>289</v>
      </c>
    </row>
    <row r="2" spans="1:6" ht="43.5" customHeight="1">
      <c r="A2" s="21" t="s">
        <v>290</v>
      </c>
      <c r="B2" s="21"/>
      <c r="C2" s="21"/>
      <c r="D2" s="21"/>
      <c r="E2" s="21"/>
      <c r="F2" s="21"/>
    </row>
    <row r="3" spans="1:6" ht="27.75" customHeight="1">
      <c r="A3" t="s">
        <v>4</v>
      </c>
      <c r="F3" t="s">
        <v>5</v>
      </c>
    </row>
    <row r="4" spans="1:6" ht="29.25" customHeight="1">
      <c r="A4" s="11" t="s">
        <v>69</v>
      </c>
      <c r="B4" s="11"/>
      <c r="C4" s="11"/>
      <c r="D4" s="22" t="s">
        <v>70</v>
      </c>
      <c r="E4" s="22" t="s">
        <v>291</v>
      </c>
      <c r="F4" s="22" t="s">
        <v>71</v>
      </c>
    </row>
    <row r="5" spans="1:6" ht="42.75" customHeight="1">
      <c r="A5" s="2" t="s">
        <v>78</v>
      </c>
      <c r="B5" s="2" t="s">
        <v>79</v>
      </c>
      <c r="C5" s="2" t="s">
        <v>80</v>
      </c>
      <c r="D5" s="23"/>
      <c r="E5" s="23"/>
      <c r="F5" s="23"/>
    </row>
    <row r="6" spans="1:6" ht="25.5" customHeight="1">
      <c r="A6" s="2" t="s">
        <v>92</v>
      </c>
      <c r="B6" s="2" t="s">
        <v>95</v>
      </c>
      <c r="C6" s="2" t="s">
        <v>83</v>
      </c>
      <c r="D6" s="2" t="s">
        <v>98</v>
      </c>
      <c r="E6" s="2" t="s">
        <v>292</v>
      </c>
      <c r="F6" s="2">
        <v>5.35</v>
      </c>
    </row>
    <row r="7" spans="1:6" ht="25.5" customHeight="1">
      <c r="A7" s="2" t="s">
        <v>92</v>
      </c>
      <c r="B7" s="2" t="s">
        <v>95</v>
      </c>
      <c r="C7" s="2" t="s">
        <v>96</v>
      </c>
      <c r="D7" s="2" t="s">
        <v>97</v>
      </c>
      <c r="E7" s="2" t="s">
        <v>293</v>
      </c>
      <c r="F7" s="2">
        <v>54.75</v>
      </c>
    </row>
    <row r="8" spans="1:6" ht="25.5" customHeight="1">
      <c r="A8" s="2" t="s">
        <v>92</v>
      </c>
      <c r="B8" s="2" t="s">
        <v>95</v>
      </c>
      <c r="C8" s="2" t="s">
        <v>96</v>
      </c>
      <c r="D8" s="2" t="s">
        <v>97</v>
      </c>
      <c r="E8" s="2" t="s">
        <v>294</v>
      </c>
      <c r="F8" s="2">
        <v>169.496</v>
      </c>
    </row>
    <row r="9" spans="1:6" ht="25.5" customHeight="1">
      <c r="A9" s="2" t="s">
        <v>92</v>
      </c>
      <c r="B9" s="2" t="s">
        <v>95</v>
      </c>
      <c r="C9" s="2" t="s">
        <v>96</v>
      </c>
      <c r="D9" s="2" t="s">
        <v>97</v>
      </c>
      <c r="E9" s="2" t="s">
        <v>295</v>
      </c>
      <c r="F9" s="2">
        <v>40</v>
      </c>
    </row>
  </sheetData>
  <mergeCells count="5">
    <mergeCell ref="A4:C4"/>
    <mergeCell ref="A2:F2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蔡淑娅</cp:lastModifiedBy>
  <cp:lastPrinted>2019-02-25T01:57:47Z</cp:lastPrinted>
  <dcterms:created xsi:type="dcterms:W3CDTF">2019-02-22T09:36:45Z</dcterms:created>
  <dcterms:modified xsi:type="dcterms:W3CDTF">2021-09-01T03:00:04Z</dcterms:modified>
  <cp:category/>
  <cp:version/>
  <cp:contentType/>
  <cp:contentStatus/>
</cp:coreProperties>
</file>