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<sst xmlns="http://schemas.openxmlformats.org/spreadsheetml/2006/main" count="14">
  <si>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攀枝花市仁和区仁和镇人民政府（含原总发乡）“三公”经费情况公示表</t>
  </si>
  <si>
    <t>单位：万元</t>
  </si>
  <si>
    <t>“三公"支出项目</t>
  </si>
  <si>
    <t>2018年决算数</t>
  </si>
  <si>
    <t>2019年决算数</t>
  </si>
  <si>
    <t>增长率%</t>
  </si>
  <si>
    <t>备注</t>
  </si>
  <si>
    <t>合计</t>
  </si>
  <si>
    <t>原仁和镇</t>
  </si>
  <si>
    <t>原总发乡</t>
  </si>
  <si>
    <t>“三公经费”总额</t>
  </si>
  <si>
    <t>其中：因公出国（境）费</t>
  </si>
  <si>
    <t>公务接待费</t>
  </si>
  <si>
    <t>公务用车购置费和运行费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</si>
</sst>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name val="黑体"/>
      <charset val="134"/>
    </font>
    <font>
      <sz val="13.5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selection activeCell="E18" sqref="E18"/>
    </sheetView>
  </sheetViews>
  <sheetFormatPr defaultColWidth="9" defaultRowHeight="14.25"/>
  <cols>
    <col min="4" max="4" width="12.5" customWidth="1"/>
    <col min="5" max="5" width="12.625" customWidth="1"/>
    <col min="6" max="6" width="14.25" customWidth="1"/>
    <col min="7" max="7" width="13.625" customWidth="1"/>
    <col min="8" max="8" width="10.75" customWidth="1"/>
    <col min="9" max="9" width="9.8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9:9">
      <c r="I3" t="s">
        <v>1</v>
      </c>
    </row>
    <row r="4" ht="20.25" customHeight="1" spans="1:10">
      <c r="A4" s="2" t="s">
        <v>2</v>
      </c>
      <c r="B4" s="2"/>
      <c r="C4" s="3" t="s">
        <v>3</v>
      </c>
      <c r="D4" s="3"/>
      <c r="E4" s="3"/>
      <c r="F4" s="3" t="s">
        <v>4</v>
      </c>
      <c r="G4" s="3"/>
      <c r="H4" s="3"/>
      <c r="I4" s="6" t="s">
        <v>5</v>
      </c>
      <c r="J4" s="6" t="s">
        <v>6</v>
      </c>
    </row>
    <row r="5" ht="20.25" customHeight="1" spans="1:10">
      <c r="A5" s="2"/>
      <c r="B5" s="2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6"/>
      <c r="J5" s="6"/>
    </row>
    <row r="6" ht="55.5" customHeight="1" spans="1:10">
      <c r="A6" s="4" t="s">
        <v>10</v>
      </c>
      <c r="B6" s="4"/>
      <c r="C6" s="4">
        <f>SUM(D6:E6)</f>
        <v>69.47</v>
      </c>
      <c r="D6" s="5">
        <f>SUM(D7:D9)</f>
        <v>44.72</v>
      </c>
      <c r="E6" s="5">
        <f>SUM(E7:E9)</f>
        <v>24.75</v>
      </c>
      <c r="F6" s="4">
        <f>SUM(G6:H6)</f>
        <v>39.84</v>
      </c>
      <c r="G6" s="5">
        <f>SUM(G7:G9)</f>
        <v>20.11</v>
      </c>
      <c r="H6" s="5">
        <f>SUM(H7:H9)</f>
        <v>19.73</v>
      </c>
      <c r="I6" s="7">
        <f>ROUND((F6/C6-1)*100,2)</f>
        <v>-42.65</v>
      </c>
      <c r="J6" s="8"/>
    </row>
    <row r="7" ht="52.5" customHeight="1" spans="1:10">
      <c r="A7" s="4" t="s">
        <v>11</v>
      </c>
      <c r="B7" s="4"/>
      <c r="C7" s="4">
        <f t="shared" ref="C7:C9" si="0">SUM(D7:E7)</f>
        <v>0</v>
      </c>
      <c r="D7" s="5">
        <v>0</v>
      </c>
      <c r="E7" s="5"/>
      <c r="F7" s="4">
        <f t="shared" ref="F7:F9" si="1">SUM(G7:H7)</f>
        <v>0</v>
      </c>
      <c r="G7" s="5">
        <v>0</v>
      </c>
      <c r="H7" s="5"/>
      <c r="I7" s="7"/>
      <c r="J7" s="8"/>
    </row>
    <row r="8" ht="40.5" customHeight="1" spans="1:10">
      <c r="A8" s="4" t="s">
        <v>12</v>
      </c>
      <c r="B8" s="4"/>
      <c r="C8" s="4">
        <f t="shared" si="0"/>
        <v>3.74</v>
      </c>
      <c r="D8" s="5">
        <v>2.22</v>
      </c>
      <c r="E8" s="5">
        <v>1.52</v>
      </c>
      <c r="F8" s="4">
        <f t="shared" si="1"/>
        <v>2.34</v>
      </c>
      <c r="G8" s="5">
        <v>0.26</v>
      </c>
      <c r="H8" s="5">
        <v>2.08</v>
      </c>
      <c r="I8" s="7">
        <f t="shared" ref="I8:I9" si="2">ROUND((F8/C8-1)*100,2)</f>
        <v>-37.43</v>
      </c>
      <c r="J8" s="8"/>
    </row>
    <row r="9" ht="58.5" customHeight="1" spans="1:10">
      <c r="A9" s="4" t="s">
        <v>13</v>
      </c>
      <c r="B9" s="4"/>
      <c r="C9" s="4">
        <f t="shared" si="0"/>
        <v>65.73</v>
      </c>
      <c r="D9" s="5">
        <v>42.5</v>
      </c>
      <c r="E9" s="5">
        <v>23.23</v>
      </c>
      <c r="F9" s="4">
        <f t="shared" si="1"/>
        <v>37.5</v>
      </c>
      <c r="G9" s="5">
        <v>19.85</v>
      </c>
      <c r="H9" s="5">
        <v>17.65</v>
      </c>
      <c r="I9" s="7">
        <f t="shared" si="2"/>
        <v>-42.95</v>
      </c>
      <c r="J9" s="8"/>
    </row>
  </sheetData>
  <mergeCells count="10">
    <mergeCell ref="A1:J1"/>
    <mergeCell ref="C4:E4"/>
    <mergeCell ref="F4:H4"/>
    <mergeCell ref="A6:B6"/>
    <mergeCell ref="A7:B7"/>
    <mergeCell ref="A8:B8"/>
    <mergeCell ref="A9:B9"/>
    <mergeCell ref="I4:I5"/>
    <mergeCell ref="J4:J5"/>
    <mergeCell ref="A4:B5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任福江</dc:creator>
  <cp:lastModifiedBy>任福江</cp:lastModifiedBy>
  <dcterms:created xsi:type="dcterms:W3CDTF">2019-11-06T07:50:00Z</dcterms:created>
  <cp:lastPrinted>2020-12-08T00:22:00Z</cp:lastPrinted>
  <dcterms:modified xsi:type="dcterms:W3CDTF">2020-12-10T07:14:47Z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