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85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17</definedName>
    <definedName name="_xlnm.Print_Area" localSheetId="3">17</definedName>
    <definedName name="_xlnm.Print_Area" localSheetId="4">0</definedName>
    <definedName name="_xlnm.Print_Area" localSheetId="5">15</definedName>
    <definedName name="_xlnm.Print_Area" localSheetId="6">17</definedName>
    <definedName name="_xlnm.Print_Area" localSheetId="7">23</definedName>
    <definedName name="_xlnm.Print_Area" localSheetId="8">10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<sst xmlns="http://schemas.openxmlformats.org/spreadsheetml/2006/main" count="793" uniqueCount="339">
  <si>
    <t>攀枝花市仁和区福田镇人民政府</t>
  </si>
  <si>
    <t>2020年部门预算</t>
  </si>
  <si>
    <t>日期：2020年    月    日</t>
  </si>
  <si>
    <t>表1</t>
  </si>
  <si>
    <t>部门预算收支总表</t>
  </si>
  <si>
    <t>填报单位：攀枝花市仁和区福田镇人民政府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</si>
  <si>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</si>
  <si>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</si>
  <si>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</si>
  <si>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</si>
  <si>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</si>
  <si>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</si>
  <si>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</si>
  <si>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</si>
  <si>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</si>
  <si>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</si>
  <si>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</si>
  <si>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</si>
  <si>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</si>
  <si>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</si>
  <si>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</si>
  <si>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</si>
  <si>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</si>
  <si>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</si>
  <si>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</si>
  <si>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</si>
  <si>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</si>
  <si>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</si>
  <si>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</si>
  <si>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</si>
  <si>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</si>
  <si>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</si>
  <si>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</si>
  <si>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</si>
  <si>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</si>
  <si>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</si>
  <si>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</si>
  <si>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</si>
  <si>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</si>
  <si>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</si>
  <si>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</si>
  <si>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</si>
  <si>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</si>
  <si>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</si>
  <si>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</si>
  <si>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</si>
  <si>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</si>
  <si>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</si>
  <si>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</si>
  <si>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</si>
  <si>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</si>
  <si>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</si>
  <si>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</si>
  <si>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</si>
  <si>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</si>
  <si>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</si>
  <si>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</si>
  <si>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</si>
  <si>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</si>
  <si>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</si>
  <si>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</si>
  <si>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</si>
  <si>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</si>
  <si>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</si>
  <si>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</si>
  <si>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</si>
  <si>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</si>
  <si>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</si>
  <si>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</si>
  <si>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</si>
  <si>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</si>
  <si>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</si>
  <si>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</si>
  <si>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</si>
  <si>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</si>
  <si>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</si>
  <si>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</si>
  <si>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</si>
  <si>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</si>
  <si>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</si>
  <si>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</si>
  <si>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</si>
  <si>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</si>
  <si>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</si>
  <si>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03</t>
  </si>
  <si>
    <t>公务员医疗补助</t>
  </si>
  <si>
    <t>208</t>
  </si>
  <si>
    <t>05</t>
  </si>
  <si>
    <t>01</t>
  </si>
  <si>
    <t>行政单位离退休</t>
  </si>
  <si>
    <t>201</t>
  </si>
  <si>
    <t>99</t>
  </si>
  <si>
    <t>其他政府办公厅（室）及相关机构事务支出</t>
  </si>
  <si>
    <t>行政运行（人大）</t>
  </si>
  <si>
    <t>212</t>
  </si>
  <si>
    <t>城乡社区环境卫生</t>
  </si>
  <si>
    <t>02</t>
  </si>
  <si>
    <t>事业单位离退休</t>
  </si>
  <si>
    <t>行政运行（政府）</t>
  </si>
  <si>
    <t>213</t>
  </si>
  <si>
    <t>04</t>
  </si>
  <si>
    <t>事业运行（农业）</t>
  </si>
  <si>
    <t>行政单位医疗</t>
  </si>
  <si>
    <t>08</t>
  </si>
  <si>
    <t>基层政权建设和社区治理</t>
  </si>
  <si>
    <t>207</t>
  </si>
  <si>
    <t>其他文化和旅游支出</t>
  </si>
  <si>
    <t>31</t>
  </si>
  <si>
    <t>行政运行（党委）</t>
  </si>
  <si>
    <t>50</t>
  </si>
  <si>
    <t>事业运行（政府）</t>
  </si>
  <si>
    <t>221</t>
  </si>
  <si>
    <t>住房公积金</t>
  </si>
  <si>
    <t>事业机构</t>
  </si>
  <si>
    <t>06</t>
  </si>
  <si>
    <t>事业运行（财政）</t>
  </si>
  <si>
    <t>事业单位医疗</t>
  </si>
  <si>
    <t>机关事业单位基本养老保险缴费支出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</si>
  <si>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</si>
  <si>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</si>
  <si>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</si>
  <si>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</si>
  <si>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</si>
  <si>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</si>
  <si>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</si>
  <si>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</si>
  <si>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</si>
  <si>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</si>
  <si>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</si>
  <si>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</si>
  <si>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</si>
  <si>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</si>
  <si>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</si>
  <si>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</si>
  <si>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</si>
  <si>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</si>
  <si>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</si>
  <si>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</si>
  <si>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</si>
  <si>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</si>
  <si>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</si>
  <si>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</si>
  <si>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</si>
  <si>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</si>
  <si>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</si>
  <si>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</si>
  <si>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</si>
  <si>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</si>
  <si>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</si>
  <si>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</si>
  <si>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</si>
  <si>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</si>
  <si>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</si>
  <si>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</si>
  <si>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</si>
  <si>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</si>
  <si>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</si>
  <si>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</si>
  <si>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</si>
  <si>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</si>
  <si>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</si>
  <si>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</si>
  <si>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</si>
  <si>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</si>
  <si>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</si>
  <si>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</si>
  <si>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</si>
  <si>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</si>
  <si>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</si>
  <si>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</si>
  <si>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</si>
  <si>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</si>
  <si>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</si>
  <si>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</si>
  <si>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</si>
  <si>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</si>
  <si>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</si>
  <si>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</si>
  <si>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</si>
  <si>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</si>
  <si>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</si>
  <si>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</si>
  <si>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</si>
  <si>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其他工资福利支出</t>
  </si>
  <si>
    <t>502</t>
  </si>
  <si>
    <t>办公经费</t>
  </si>
  <si>
    <t>会议费</t>
  </si>
  <si>
    <t>培训费</t>
  </si>
  <si>
    <t>委托业务费</t>
  </si>
  <si>
    <t>公务接待费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</si>
  <si>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</si>
  <si>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</si>
  <si>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</si>
  <si>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</si>
  <si>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</si>
  <si>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</si>
  <si>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</si>
  <si>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</si>
  <si>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</si>
  <si>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</si>
  <si>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</si>
  <si>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</si>
  <si>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</si>
  <si>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</si>
  <si>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</si>
  <si>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</si>
  <si>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</si>
  <si>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</si>
  <si>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</si>
  <si>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</si>
  <si>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</si>
  <si>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</si>
  <si>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</si>
  <si>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</si>
  <si>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</si>
  <si>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</si>
  <si>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</si>
  <si>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</si>
  <si>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</si>
  <si>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</si>
  <si>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</si>
  <si>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</si>
  <si>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</si>
  <si>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</si>
  <si>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</si>
  <si>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</si>
  <si>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</si>
  <si>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</si>
  <si>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</si>
  <si>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</si>
  <si>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</si>
  <si>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</si>
  <si>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</si>
  <si>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</si>
  <si>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</si>
  <si>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</si>
  <si>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</si>
  <si>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</si>
  <si>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</si>
  <si>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</si>
  <si>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</si>
  <si>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</si>
  <si>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</si>
  <si>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</si>
  <si>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</si>
  <si>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</si>
  <si>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</si>
  <si>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</si>
  <si>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</si>
  <si>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</si>
  <si>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</si>
  <si>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</si>
  <si>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</si>
  <si>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</si>
  <si>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</si>
  <si>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</si>
  <si>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</si>
  <si>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</si>
  <si>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</si>
  <si>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</si>
  <si>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</si>
  <si>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</si>
  <si>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</si>
  <si>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</si>
  <si>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</si>
  <si>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</si>
  <si>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</si>
  <si>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</si>
  <si>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</si>
  <si>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</si>
  <si>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</si>
  <si>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</si>
  <si>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</si>
  <si>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</si>
  <si>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</si>
  <si>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</si>
  <si>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</si>
  <si>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</si>
  <si>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</si>
  <si>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</si>
  <si>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</si>
  <si>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</si>
  <si>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</si>
  <si>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</si>
  <si>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</si>
  <si>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</si>
  <si>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</si>
  <si>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</si>
  <si>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</si>
  <si>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</si>
  <si>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</si>
  <si>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</si>
  <si>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</si>
  <si>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</si>
  <si>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</si>
  <si>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</si>
  <si>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</si>
  <si>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</si>
  <si>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</si>
  <si>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</si>
  <si>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</si>
  <si>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</si>
  <si>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</si>
  <si>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</si>
  <si>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</si>
  <si>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会议费（体制）</t>
  </si>
  <si>
    <t>对外援助干部人才补助经费</t>
  </si>
  <si>
    <t>乡镇人民代表、党代表活动经费（体制）</t>
  </si>
  <si>
    <t>社会管理创新支出（体制）</t>
  </si>
  <si>
    <t>政府临聘人员工资、保险及其他工作经费</t>
  </si>
  <si>
    <t>武装专项经费</t>
  </si>
  <si>
    <t>群团专项经费</t>
  </si>
  <si>
    <t>农村党员教育培训费（体制）</t>
  </si>
  <si>
    <t>村组干部报酬及办公费（体制）</t>
  </si>
  <si>
    <t>社区干部报酬及办公费（体制）</t>
  </si>
  <si>
    <t>城乡环境综合整治经费（体制）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</si>
  <si>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</si>
  <si>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</si>
  <si>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</si>
  <si>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</si>
  <si>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</si>
  <si>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</si>
  <si>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</si>
  <si>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</si>
  <si>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</si>
  <si>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701010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</si>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</sst>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316</v>
      </c>
    </row>
    <row r="2" spans="1:8" ht="17.25" customHeight="1">
      <c r="A2" s="18" t="s">
        <v>317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318</v>
      </c>
      <c r="B4" s="11" t="s">
        <v>319</v>
      </c>
      <c r="C4" s="22" t="s">
        <v>320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321</v>
      </c>
      <c r="E5" s="25" t="s">
        <v>322</v>
      </c>
      <c r="F5" s="25"/>
      <c r="G5" s="25"/>
      <c r="H5" s="11" t="s">
        <v>189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323</v>
      </c>
      <c r="G6" s="28" t="s">
        <v>324</v>
      </c>
      <c r="H6" s="26"/>
    </row>
    <row r="7" spans="1:9" ht="19.5" customHeight="1">
      <c r="A7" s="29" t="s">
        <v>325</v>
      </c>
      <c r="B7" s="29" t="s">
        <v>0</v>
      </c>
      <c r="C7" s="30">
        <v>21.5741</v>
      </c>
      <c r="D7" s="31">
        <v>0</v>
      </c>
      <c r="E7" s="30">
        <v>20</v>
      </c>
      <c r="F7" s="31">
        <v>20</v>
      </c>
      <c r="G7" s="30">
        <v>0</v>
      </c>
      <c r="H7" s="32">
        <v>1.5741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326</v>
      </c>
    </row>
    <row r="2" spans="1:7" ht="21" customHeight="1">
      <c r="A2" s="2" t="s">
        <v>327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328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121</v>
      </c>
      <c r="G5" s="11" t="s">
        <v>122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329</v>
      </c>
    </row>
    <row r="2" spans="1:8" ht="17.25" customHeight="1">
      <c r="A2" s="18" t="s">
        <v>330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318</v>
      </c>
      <c r="B4" s="21" t="s">
        <v>319</v>
      </c>
      <c r="C4" s="22" t="s">
        <v>331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321</v>
      </c>
      <c r="E5" s="25" t="s">
        <v>322</v>
      </c>
      <c r="F5" s="25"/>
      <c r="G5" s="25"/>
      <c r="H5" s="11" t="s">
        <v>189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323</v>
      </c>
      <c r="G6" s="28" t="s">
        <v>324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332</v>
      </c>
    </row>
    <row r="2" spans="1:8" ht="21" customHeight="1">
      <c r="A2" s="2" t="s">
        <v>333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334</v>
      </c>
      <c r="B4" s="6"/>
      <c r="C4" s="6"/>
      <c r="D4" s="7"/>
      <c r="E4" s="8"/>
      <c r="F4" s="8" t="s">
        <v>335</v>
      </c>
      <c r="G4" s="8"/>
      <c r="H4" s="8"/>
    </row>
    <row r="5" spans="1:8" ht="24" customHeight="1">
      <c r="A5" s="6" t="s">
        <v>70</v>
      </c>
      <c r="B5" s="6"/>
      <c r="C5" s="9"/>
      <c r="D5" s="10" t="s">
        <v>318</v>
      </c>
      <c r="E5" s="10" t="s">
        <v>336</v>
      </c>
      <c r="F5" s="10" t="s">
        <v>59</v>
      </c>
      <c r="G5" s="10" t="s">
        <v>121</v>
      </c>
      <c r="H5" s="11" t="s">
        <v>122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337</v>
      </c>
      <c r="B7" s="14" t="s">
        <v>337</v>
      </c>
      <c r="C7" s="14" t="s">
        <v>337</v>
      </c>
      <c r="D7" s="15" t="s">
        <v>337</v>
      </c>
      <c r="E7" s="15" t="s">
        <v>337</v>
      </c>
      <c r="F7" s="15" t="s">
        <v>337</v>
      </c>
      <c r="G7" s="15" t="s">
        <v>337</v>
      </c>
      <c r="H7" s="15" t="s">
        <v>337</v>
      </c>
    </row>
    <row r="8" spans="1:8" ht="24" customHeight="1">
      <c r="A8" t="s">
        <v>338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414.004024</v>
      </c>
    </row>
    <row r="7" spans="1:4" ht="17.25" customHeight="1">
      <c r="A7" s="105" t="s">
        <v>13</v>
      </c>
      <c r="B7" s="106">
        <v>711.00338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47.7535</v>
      </c>
    </row>
    <row r="13" spans="1:4" ht="17.25" customHeight="1">
      <c r="A13" s="105"/>
      <c r="B13" s="39"/>
      <c r="C13" s="110" t="s">
        <v>25</v>
      </c>
      <c r="D13" s="106">
        <v>154.552812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16.176644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16</v>
      </c>
    </row>
    <row r="18" spans="1:4" ht="17.25" customHeight="1">
      <c r="A18" s="105"/>
      <c r="B18" s="106"/>
      <c r="C18" s="105" t="s">
        <v>30</v>
      </c>
      <c r="D18" s="106">
        <v>25.7712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36.7452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711.00338</v>
      </c>
      <c r="C36" s="121" t="s">
        <v>48</v>
      </c>
      <c r="D36" s="131">
        <f>SUM(D6:D34)</f>
        <v>711.00338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711.00338</v>
      </c>
      <c r="C41" s="139" t="s">
        <v>55</v>
      </c>
      <c r="D41" s="138">
        <f>SUM(D36:D39)</f>
        <v>711.00338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2.7234</v>
      </c>
      <c r="F7" s="39">
        <v>0</v>
      </c>
      <c r="G7" s="124">
        <v>2.7234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51">
        <v>5.7396</v>
      </c>
      <c r="F8" s="39">
        <v>0</v>
      </c>
      <c r="G8" s="124">
        <v>5.7396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90</v>
      </c>
      <c r="B9" s="36" t="s">
        <v>84</v>
      </c>
      <c r="C9" s="37" t="s">
        <v>91</v>
      </c>
      <c r="D9" s="38" t="s">
        <v>92</v>
      </c>
      <c r="E9" s="51">
        <v>72.4374</v>
      </c>
      <c r="F9" s="39">
        <v>0</v>
      </c>
      <c r="G9" s="124">
        <v>72.4374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90</v>
      </c>
      <c r="B10" s="36" t="s">
        <v>88</v>
      </c>
      <c r="C10" s="37" t="s">
        <v>88</v>
      </c>
      <c r="D10" s="38" t="s">
        <v>93</v>
      </c>
      <c r="E10" s="51">
        <v>13.0111</v>
      </c>
      <c r="F10" s="39">
        <v>0</v>
      </c>
      <c r="G10" s="124">
        <v>13.0111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94</v>
      </c>
      <c r="B11" s="36" t="s">
        <v>87</v>
      </c>
      <c r="C11" s="37" t="s">
        <v>88</v>
      </c>
      <c r="D11" s="38" t="s">
        <v>95</v>
      </c>
      <c r="E11" s="51">
        <v>16</v>
      </c>
      <c r="F11" s="39">
        <v>0</v>
      </c>
      <c r="G11" s="124">
        <v>16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86</v>
      </c>
      <c r="B12" s="36" t="s">
        <v>87</v>
      </c>
      <c r="C12" s="37" t="s">
        <v>96</v>
      </c>
      <c r="D12" s="38" t="s">
        <v>97</v>
      </c>
      <c r="E12" s="51">
        <v>3.0187</v>
      </c>
      <c r="F12" s="39">
        <v>0</v>
      </c>
      <c r="G12" s="124">
        <v>3.0187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90</v>
      </c>
      <c r="B13" s="36" t="s">
        <v>84</v>
      </c>
      <c r="C13" s="37" t="s">
        <v>88</v>
      </c>
      <c r="D13" s="38" t="s">
        <v>98</v>
      </c>
      <c r="E13" s="51">
        <v>251.234728</v>
      </c>
      <c r="F13" s="39">
        <v>0</v>
      </c>
      <c r="G13" s="124">
        <v>251.234728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99</v>
      </c>
      <c r="B14" s="36" t="s">
        <v>88</v>
      </c>
      <c r="C14" s="37" t="s">
        <v>100</v>
      </c>
      <c r="D14" s="38" t="s">
        <v>101</v>
      </c>
      <c r="E14" s="51">
        <v>18.1392</v>
      </c>
      <c r="F14" s="39">
        <v>0</v>
      </c>
      <c r="G14" s="124">
        <v>18.1392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82</v>
      </c>
      <c r="B15" s="36" t="s">
        <v>83</v>
      </c>
      <c r="C15" s="37" t="s">
        <v>88</v>
      </c>
      <c r="D15" s="38" t="s">
        <v>102</v>
      </c>
      <c r="E15" s="51">
        <v>8.365036</v>
      </c>
      <c r="F15" s="39">
        <v>0</v>
      </c>
      <c r="G15" s="124">
        <v>8.365036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86</v>
      </c>
      <c r="B16" s="36" t="s">
        <v>96</v>
      </c>
      <c r="C16" s="37" t="s">
        <v>103</v>
      </c>
      <c r="D16" s="38" t="s">
        <v>104</v>
      </c>
      <c r="E16" s="51">
        <v>119.565</v>
      </c>
      <c r="F16" s="39">
        <v>0</v>
      </c>
      <c r="G16" s="124">
        <v>119.565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1:20" ht="21.75" customHeight="1">
      <c r="A17" s="29" t="s">
        <v>105</v>
      </c>
      <c r="B17" s="36" t="s">
        <v>88</v>
      </c>
      <c r="C17" s="37" t="s">
        <v>91</v>
      </c>
      <c r="D17" s="38" t="s">
        <v>106</v>
      </c>
      <c r="E17" s="51">
        <v>47.7535</v>
      </c>
      <c r="F17" s="39">
        <v>0</v>
      </c>
      <c r="G17" s="124">
        <v>47.7535</v>
      </c>
      <c r="H17" s="39">
        <v>0</v>
      </c>
      <c r="I17" s="124">
        <v>0</v>
      </c>
      <c r="J17" s="39">
        <v>0</v>
      </c>
      <c r="K17" s="51">
        <v>0</v>
      </c>
      <c r="L17" s="39">
        <v>0</v>
      </c>
      <c r="M17" s="124">
        <v>0</v>
      </c>
      <c r="N17" s="39">
        <v>0</v>
      </c>
      <c r="O17" s="40">
        <v>0</v>
      </c>
      <c r="P17" s="124">
        <v>0</v>
      </c>
      <c r="Q17" s="51">
        <v>0</v>
      </c>
      <c r="R17" s="39">
        <v>0</v>
      </c>
      <c r="S17" s="124">
        <v>0</v>
      </c>
      <c r="T17" s="126">
        <v>0</v>
      </c>
    </row>
    <row r="18" spans="1:20" ht="21.75" customHeight="1">
      <c r="A18" s="29" t="s">
        <v>90</v>
      </c>
      <c r="B18" s="36" t="s">
        <v>107</v>
      </c>
      <c r="C18" s="37" t="s">
        <v>88</v>
      </c>
      <c r="D18" s="38" t="s">
        <v>108</v>
      </c>
      <c r="E18" s="51">
        <v>37.105</v>
      </c>
      <c r="F18" s="39">
        <v>0</v>
      </c>
      <c r="G18" s="124">
        <v>37.105</v>
      </c>
      <c r="H18" s="39">
        <v>0</v>
      </c>
      <c r="I18" s="124">
        <v>0</v>
      </c>
      <c r="J18" s="39">
        <v>0</v>
      </c>
      <c r="K18" s="51">
        <v>0</v>
      </c>
      <c r="L18" s="39">
        <v>0</v>
      </c>
      <c r="M18" s="124">
        <v>0</v>
      </c>
      <c r="N18" s="39">
        <v>0</v>
      </c>
      <c r="O18" s="40">
        <v>0</v>
      </c>
      <c r="P18" s="124">
        <v>0</v>
      </c>
      <c r="Q18" s="51">
        <v>0</v>
      </c>
      <c r="R18" s="39">
        <v>0</v>
      </c>
      <c r="S18" s="124">
        <v>0</v>
      </c>
      <c r="T18" s="126">
        <v>0</v>
      </c>
    </row>
    <row r="19" spans="1:20" ht="21.75" customHeight="1">
      <c r="A19" s="29" t="s">
        <v>90</v>
      </c>
      <c r="B19" s="36" t="s">
        <v>84</v>
      </c>
      <c r="C19" s="37" t="s">
        <v>109</v>
      </c>
      <c r="D19" s="38" t="s">
        <v>110</v>
      </c>
      <c r="E19" s="51">
        <v>33.550996</v>
      </c>
      <c r="F19" s="39">
        <v>0</v>
      </c>
      <c r="G19" s="124">
        <v>33.550996</v>
      </c>
      <c r="H19" s="39">
        <v>0</v>
      </c>
      <c r="I19" s="124">
        <v>0</v>
      </c>
      <c r="J19" s="39">
        <v>0</v>
      </c>
      <c r="K19" s="51">
        <v>0</v>
      </c>
      <c r="L19" s="39">
        <v>0</v>
      </c>
      <c r="M19" s="124">
        <v>0</v>
      </c>
      <c r="N19" s="39">
        <v>0</v>
      </c>
      <c r="O19" s="40">
        <v>0</v>
      </c>
      <c r="P19" s="124">
        <v>0</v>
      </c>
      <c r="Q19" s="51">
        <v>0</v>
      </c>
      <c r="R19" s="39">
        <v>0</v>
      </c>
      <c r="S19" s="124">
        <v>0</v>
      </c>
      <c r="T19" s="126">
        <v>0</v>
      </c>
    </row>
    <row r="20" spans="1:20" ht="21.75" customHeight="1">
      <c r="A20" s="29" t="s">
        <v>111</v>
      </c>
      <c r="B20" s="36" t="s">
        <v>96</v>
      </c>
      <c r="C20" s="37" t="s">
        <v>88</v>
      </c>
      <c r="D20" s="38" t="s">
        <v>112</v>
      </c>
      <c r="E20" s="51">
        <v>36.7452</v>
      </c>
      <c r="F20" s="39">
        <v>0</v>
      </c>
      <c r="G20" s="124">
        <v>36.7452</v>
      </c>
      <c r="H20" s="39">
        <v>0</v>
      </c>
      <c r="I20" s="124">
        <v>0</v>
      </c>
      <c r="J20" s="39">
        <v>0</v>
      </c>
      <c r="K20" s="51">
        <v>0</v>
      </c>
      <c r="L20" s="39">
        <v>0</v>
      </c>
      <c r="M20" s="124">
        <v>0</v>
      </c>
      <c r="N20" s="39">
        <v>0</v>
      </c>
      <c r="O20" s="40">
        <v>0</v>
      </c>
      <c r="P20" s="124">
        <v>0</v>
      </c>
      <c r="Q20" s="51">
        <v>0</v>
      </c>
      <c r="R20" s="39">
        <v>0</v>
      </c>
      <c r="S20" s="124">
        <v>0</v>
      </c>
      <c r="T20" s="126">
        <v>0</v>
      </c>
    </row>
    <row r="21" spans="1:20" ht="21.75" customHeight="1">
      <c r="A21" s="29" t="s">
        <v>99</v>
      </c>
      <c r="B21" s="36" t="s">
        <v>96</v>
      </c>
      <c r="C21" s="37" t="s">
        <v>100</v>
      </c>
      <c r="D21" s="38" t="s">
        <v>113</v>
      </c>
      <c r="E21" s="51">
        <v>7.632</v>
      </c>
      <c r="F21" s="39">
        <v>0</v>
      </c>
      <c r="G21" s="124">
        <v>7.632</v>
      </c>
      <c r="H21" s="39">
        <v>0</v>
      </c>
      <c r="I21" s="124">
        <v>0</v>
      </c>
      <c r="J21" s="39">
        <v>0</v>
      </c>
      <c r="K21" s="51">
        <v>0</v>
      </c>
      <c r="L21" s="39">
        <v>0</v>
      </c>
      <c r="M21" s="124">
        <v>0</v>
      </c>
      <c r="N21" s="39">
        <v>0</v>
      </c>
      <c r="O21" s="40">
        <v>0</v>
      </c>
      <c r="P21" s="124">
        <v>0</v>
      </c>
      <c r="Q21" s="51">
        <v>0</v>
      </c>
      <c r="R21" s="39">
        <v>0</v>
      </c>
      <c r="S21" s="124">
        <v>0</v>
      </c>
      <c r="T21" s="126">
        <v>0</v>
      </c>
    </row>
    <row r="22" spans="1:20" ht="21.75" customHeight="1">
      <c r="A22" s="29" t="s">
        <v>90</v>
      </c>
      <c r="B22" s="36" t="s">
        <v>114</v>
      </c>
      <c r="C22" s="37" t="s">
        <v>109</v>
      </c>
      <c r="D22" s="38" t="s">
        <v>115</v>
      </c>
      <c r="E22" s="51">
        <v>6.6648</v>
      </c>
      <c r="F22" s="39">
        <v>0</v>
      </c>
      <c r="G22" s="124">
        <v>6.6648</v>
      </c>
      <c r="H22" s="39">
        <v>0</v>
      </c>
      <c r="I22" s="124">
        <v>0</v>
      </c>
      <c r="J22" s="39">
        <v>0</v>
      </c>
      <c r="K22" s="51">
        <v>0</v>
      </c>
      <c r="L22" s="39">
        <v>0</v>
      </c>
      <c r="M22" s="124">
        <v>0</v>
      </c>
      <c r="N22" s="39">
        <v>0</v>
      </c>
      <c r="O22" s="40">
        <v>0</v>
      </c>
      <c r="P22" s="124">
        <v>0</v>
      </c>
      <c r="Q22" s="51">
        <v>0</v>
      </c>
      <c r="R22" s="39">
        <v>0</v>
      </c>
      <c r="S22" s="124">
        <v>0</v>
      </c>
      <c r="T22" s="126">
        <v>0</v>
      </c>
    </row>
    <row r="23" spans="1:20" ht="21.75" customHeight="1">
      <c r="A23" s="29" t="s">
        <v>82</v>
      </c>
      <c r="B23" s="36" t="s">
        <v>83</v>
      </c>
      <c r="C23" s="37" t="s">
        <v>96</v>
      </c>
      <c r="D23" s="38" t="s">
        <v>116</v>
      </c>
      <c r="E23" s="51">
        <v>5.088208</v>
      </c>
      <c r="F23" s="39">
        <v>0</v>
      </c>
      <c r="G23" s="124">
        <v>5.088208</v>
      </c>
      <c r="H23" s="39">
        <v>0</v>
      </c>
      <c r="I23" s="124">
        <v>0</v>
      </c>
      <c r="J23" s="39">
        <v>0</v>
      </c>
      <c r="K23" s="51">
        <v>0</v>
      </c>
      <c r="L23" s="39">
        <v>0</v>
      </c>
      <c r="M23" s="124">
        <v>0</v>
      </c>
      <c r="N23" s="39">
        <v>0</v>
      </c>
      <c r="O23" s="40">
        <v>0</v>
      </c>
      <c r="P23" s="124">
        <v>0</v>
      </c>
      <c r="Q23" s="51">
        <v>0</v>
      </c>
      <c r="R23" s="39">
        <v>0</v>
      </c>
      <c r="S23" s="124">
        <v>0</v>
      </c>
      <c r="T23" s="126">
        <v>0</v>
      </c>
    </row>
    <row r="24" spans="1:20" ht="21.75" customHeight="1">
      <c r="A24" s="29" t="s">
        <v>86</v>
      </c>
      <c r="B24" s="36" t="s">
        <v>87</v>
      </c>
      <c r="C24" s="37" t="s">
        <v>87</v>
      </c>
      <c r="D24" s="38" t="s">
        <v>117</v>
      </c>
      <c r="E24" s="51">
        <v>26.229512</v>
      </c>
      <c r="F24" s="39">
        <v>0</v>
      </c>
      <c r="G24" s="124">
        <v>26.229512</v>
      </c>
      <c r="H24" s="39">
        <v>0</v>
      </c>
      <c r="I24" s="124">
        <v>0</v>
      </c>
      <c r="J24" s="39">
        <v>0</v>
      </c>
      <c r="K24" s="51">
        <v>0</v>
      </c>
      <c r="L24" s="39">
        <v>0</v>
      </c>
      <c r="M24" s="124">
        <v>0</v>
      </c>
      <c r="N24" s="39">
        <v>0</v>
      </c>
      <c r="O24" s="40">
        <v>0</v>
      </c>
      <c r="P24" s="124">
        <v>0</v>
      </c>
      <c r="Q24" s="51">
        <v>0</v>
      </c>
      <c r="R24" s="39">
        <v>0</v>
      </c>
      <c r="S24" s="124">
        <v>0</v>
      </c>
      <c r="T24" s="126">
        <v>0</v>
      </c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G7" sqref="G7:G2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118</v>
      </c>
    </row>
    <row r="2" spans="1:9" ht="21" customHeight="1">
      <c r="A2" s="18" t="s">
        <v>119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120</v>
      </c>
      <c r="B4" s="8"/>
      <c r="C4" s="8"/>
      <c r="D4" s="47"/>
      <c r="E4" s="11" t="s">
        <v>59</v>
      </c>
      <c r="F4" s="97" t="s">
        <v>121</v>
      </c>
      <c r="G4" s="11" t="s">
        <v>122</v>
      </c>
      <c r="H4" s="11" t="s">
        <v>123</v>
      </c>
      <c r="I4" s="11" t="s">
        <v>124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90</v>
      </c>
      <c r="B7" s="36" t="s">
        <v>88</v>
      </c>
      <c r="C7" s="37" t="s">
        <v>88</v>
      </c>
      <c r="D7" s="74" t="s">
        <v>93</v>
      </c>
      <c r="E7" s="30">
        <v>13.0111</v>
      </c>
      <c r="F7" s="32">
        <v>13.0111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90</v>
      </c>
      <c r="B8" s="36" t="s">
        <v>84</v>
      </c>
      <c r="C8" s="37" t="s">
        <v>88</v>
      </c>
      <c r="D8" s="74" t="s">
        <v>98</v>
      </c>
      <c r="E8" s="30">
        <v>251.234728</v>
      </c>
      <c r="F8" s="32">
        <v>234.159728</v>
      </c>
      <c r="G8" s="31">
        <v>17.075</v>
      </c>
      <c r="H8" s="30">
        <v>0</v>
      </c>
      <c r="I8" s="32">
        <v>0</v>
      </c>
    </row>
    <row r="9" spans="1:9" ht="26.25" customHeight="1">
      <c r="A9" s="29" t="s">
        <v>90</v>
      </c>
      <c r="B9" s="36" t="s">
        <v>84</v>
      </c>
      <c r="C9" s="37" t="s">
        <v>109</v>
      </c>
      <c r="D9" s="74" t="s">
        <v>110</v>
      </c>
      <c r="E9" s="30">
        <v>33.550996</v>
      </c>
      <c r="F9" s="32">
        <v>33.550996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90</v>
      </c>
      <c r="B10" s="36" t="s">
        <v>84</v>
      </c>
      <c r="C10" s="37" t="s">
        <v>91</v>
      </c>
      <c r="D10" s="74" t="s">
        <v>92</v>
      </c>
      <c r="E10" s="30">
        <v>72.4374</v>
      </c>
      <c r="F10" s="32">
        <v>0</v>
      </c>
      <c r="G10" s="31">
        <v>72.4374</v>
      </c>
      <c r="H10" s="30">
        <v>0</v>
      </c>
      <c r="I10" s="32">
        <v>0</v>
      </c>
    </row>
    <row r="11" spans="1:9" ht="26.25" customHeight="1">
      <c r="A11" s="29" t="s">
        <v>90</v>
      </c>
      <c r="B11" s="36" t="s">
        <v>114</v>
      </c>
      <c r="C11" s="37" t="s">
        <v>109</v>
      </c>
      <c r="D11" s="74" t="s">
        <v>115</v>
      </c>
      <c r="E11" s="30">
        <v>6.6648</v>
      </c>
      <c r="F11" s="32">
        <v>6.6648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90</v>
      </c>
      <c r="B12" s="36" t="s">
        <v>107</v>
      </c>
      <c r="C12" s="37" t="s">
        <v>88</v>
      </c>
      <c r="D12" s="74" t="s">
        <v>108</v>
      </c>
      <c r="E12" s="30">
        <v>37.105</v>
      </c>
      <c r="F12" s="32">
        <v>37.105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105</v>
      </c>
      <c r="B13" s="36" t="s">
        <v>88</v>
      </c>
      <c r="C13" s="37" t="s">
        <v>91</v>
      </c>
      <c r="D13" s="74" t="s">
        <v>106</v>
      </c>
      <c r="E13" s="30">
        <v>47.7535</v>
      </c>
      <c r="F13" s="32">
        <v>47.7535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86</v>
      </c>
      <c r="B14" s="36" t="s">
        <v>96</v>
      </c>
      <c r="C14" s="37" t="s">
        <v>103</v>
      </c>
      <c r="D14" s="74" t="s">
        <v>104</v>
      </c>
      <c r="E14" s="30">
        <v>119.565</v>
      </c>
      <c r="F14" s="32">
        <v>0</v>
      </c>
      <c r="G14" s="31">
        <v>119.565</v>
      </c>
      <c r="H14" s="30">
        <v>0</v>
      </c>
      <c r="I14" s="32">
        <v>0</v>
      </c>
    </row>
    <row r="15" spans="1:9" ht="26.25" customHeight="1">
      <c r="A15" s="29" t="s">
        <v>86</v>
      </c>
      <c r="B15" s="36" t="s">
        <v>87</v>
      </c>
      <c r="C15" s="37" t="s">
        <v>88</v>
      </c>
      <c r="D15" s="74" t="s">
        <v>89</v>
      </c>
      <c r="E15" s="30">
        <v>5.7396</v>
      </c>
      <c r="F15" s="32">
        <v>5.7396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86</v>
      </c>
      <c r="B16" s="36" t="s">
        <v>87</v>
      </c>
      <c r="C16" s="37" t="s">
        <v>96</v>
      </c>
      <c r="D16" s="74" t="s">
        <v>97</v>
      </c>
      <c r="E16" s="30">
        <v>3.0187</v>
      </c>
      <c r="F16" s="32">
        <v>3.0187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86</v>
      </c>
      <c r="B17" s="36" t="s">
        <v>87</v>
      </c>
      <c r="C17" s="37" t="s">
        <v>87</v>
      </c>
      <c r="D17" s="74" t="s">
        <v>117</v>
      </c>
      <c r="E17" s="30">
        <v>26.229512</v>
      </c>
      <c r="F17" s="32">
        <v>26.229512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82</v>
      </c>
      <c r="B18" s="36" t="s">
        <v>83</v>
      </c>
      <c r="C18" s="37" t="s">
        <v>88</v>
      </c>
      <c r="D18" s="74" t="s">
        <v>102</v>
      </c>
      <c r="E18" s="30">
        <v>8.365036</v>
      </c>
      <c r="F18" s="32">
        <v>8.365036</v>
      </c>
      <c r="G18" s="31">
        <v>0</v>
      </c>
      <c r="H18" s="30">
        <v>0</v>
      </c>
      <c r="I18" s="32">
        <v>0</v>
      </c>
    </row>
    <row r="19" spans="1:9" ht="26.25" customHeight="1">
      <c r="A19" s="29" t="s">
        <v>82</v>
      </c>
      <c r="B19" s="36" t="s">
        <v>83</v>
      </c>
      <c r="C19" s="37" t="s">
        <v>96</v>
      </c>
      <c r="D19" s="74" t="s">
        <v>116</v>
      </c>
      <c r="E19" s="30">
        <v>5.088208</v>
      </c>
      <c r="F19" s="32">
        <v>5.088208</v>
      </c>
      <c r="G19" s="31">
        <v>0</v>
      </c>
      <c r="H19" s="30">
        <v>0</v>
      </c>
      <c r="I19" s="32">
        <v>0</v>
      </c>
    </row>
    <row r="20" spans="1:9" ht="26.25" customHeight="1">
      <c r="A20" s="29" t="s">
        <v>82</v>
      </c>
      <c r="B20" s="36" t="s">
        <v>83</v>
      </c>
      <c r="C20" s="37" t="s">
        <v>84</v>
      </c>
      <c r="D20" s="74" t="s">
        <v>85</v>
      </c>
      <c r="E20" s="30">
        <v>2.7234</v>
      </c>
      <c r="F20" s="32">
        <v>2.7234</v>
      </c>
      <c r="G20" s="31">
        <v>0</v>
      </c>
      <c r="H20" s="30">
        <v>0</v>
      </c>
      <c r="I20" s="32">
        <v>0</v>
      </c>
    </row>
    <row r="21" spans="1:9" ht="26.25" customHeight="1">
      <c r="A21" s="29" t="s">
        <v>94</v>
      </c>
      <c r="B21" s="36" t="s">
        <v>87</v>
      </c>
      <c r="C21" s="37" t="s">
        <v>88</v>
      </c>
      <c r="D21" s="74" t="s">
        <v>95</v>
      </c>
      <c r="E21" s="30">
        <v>16</v>
      </c>
      <c r="F21" s="32">
        <v>0</v>
      </c>
      <c r="G21" s="31">
        <v>16</v>
      </c>
      <c r="H21" s="30">
        <v>0</v>
      </c>
      <c r="I21" s="32">
        <v>0</v>
      </c>
    </row>
    <row r="22" spans="1:9" ht="26.25" customHeight="1">
      <c r="A22" s="29" t="s">
        <v>99</v>
      </c>
      <c r="B22" s="36" t="s">
        <v>88</v>
      </c>
      <c r="C22" s="37" t="s">
        <v>100</v>
      </c>
      <c r="D22" s="74" t="s">
        <v>101</v>
      </c>
      <c r="E22" s="30">
        <v>18.1392</v>
      </c>
      <c r="F22" s="32">
        <v>18.1392</v>
      </c>
      <c r="G22" s="31">
        <v>0</v>
      </c>
      <c r="H22" s="30">
        <v>0</v>
      </c>
      <c r="I22" s="32">
        <v>0</v>
      </c>
    </row>
    <row r="23" spans="1:9" ht="26.25" customHeight="1">
      <c r="A23" s="29" t="s">
        <v>99</v>
      </c>
      <c r="B23" s="36" t="s">
        <v>96</v>
      </c>
      <c r="C23" s="37" t="s">
        <v>100</v>
      </c>
      <c r="D23" s="74" t="s">
        <v>113</v>
      </c>
      <c r="E23" s="30">
        <v>7.632</v>
      </c>
      <c r="F23" s="32">
        <v>7.632</v>
      </c>
      <c r="G23" s="31">
        <v>0</v>
      </c>
      <c r="H23" s="30">
        <v>0</v>
      </c>
      <c r="I23" s="32">
        <v>0</v>
      </c>
    </row>
    <row r="24" spans="1:9" ht="26.25" customHeight="1">
      <c r="A24" s="29" t="s">
        <v>111</v>
      </c>
      <c r="B24" s="36" t="s">
        <v>96</v>
      </c>
      <c r="C24" s="37" t="s">
        <v>88</v>
      </c>
      <c r="D24" s="74" t="s">
        <v>112</v>
      </c>
      <c r="E24" s="30">
        <v>36.7452</v>
      </c>
      <c r="F24" s="32">
        <v>36.7452</v>
      </c>
      <c r="G24" s="31">
        <v>0</v>
      </c>
      <c r="H24" s="30">
        <v>0</v>
      </c>
      <c r="I24" s="32">
        <v>0</v>
      </c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D26" sqref="D26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125</v>
      </c>
      <c r="I1" s="16"/>
    </row>
    <row r="2" spans="1:9" ht="25.5" customHeight="1">
      <c r="A2" s="93" t="s">
        <v>126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127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128</v>
      </c>
      <c r="F5" s="103" t="s">
        <v>129</v>
      </c>
      <c r="G5" s="103" t="s">
        <v>130</v>
      </c>
      <c r="H5" s="103" t="s">
        <v>131</v>
      </c>
      <c r="J5" s="16"/>
    </row>
    <row r="6" spans="1:10" ht="18.75" customHeight="1">
      <c r="A6" s="105" t="s">
        <v>132</v>
      </c>
      <c r="B6" s="106">
        <f>SUM(B7:B9)</f>
        <v>711.00338</v>
      </c>
      <c r="C6" s="107" t="s">
        <v>133</v>
      </c>
      <c r="D6" s="108">
        <f aca="true" t="shared" si="0" ref="D6:G6">SUM(D7:D35)</f>
        <v>711.00338</v>
      </c>
      <c r="E6" s="108">
        <f t="shared" si="0"/>
        <v>711.00338</v>
      </c>
      <c r="F6" s="108">
        <f t="shared" si="0"/>
        <v>0</v>
      </c>
      <c r="G6" s="108">
        <f t="shared" si="0"/>
        <v>0</v>
      </c>
      <c r="H6" s="109"/>
      <c r="J6" s="16"/>
    </row>
    <row r="7" spans="1:10" ht="17.25" customHeight="1">
      <c r="A7" s="105" t="s">
        <v>134</v>
      </c>
      <c r="B7" s="106">
        <v>711.00338</v>
      </c>
      <c r="C7" s="110" t="s">
        <v>135</v>
      </c>
      <c r="D7" s="111">
        <f aca="true" t="shared" si="1" ref="D7:D35">SUM(E7:G7)</f>
        <v>414.004024</v>
      </c>
      <c r="E7" s="111">
        <v>414.004024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136</v>
      </c>
      <c r="B8" s="106">
        <v>0</v>
      </c>
      <c r="C8" s="110" t="s">
        <v>137</v>
      </c>
      <c r="D8" s="111">
        <f t="shared" si="1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138</v>
      </c>
      <c r="B9" s="30">
        <v>0</v>
      </c>
      <c r="C9" s="110" t="s">
        <v>139</v>
      </c>
      <c r="D9" s="111">
        <f t="shared" si="1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140</v>
      </c>
      <c r="B10" s="113"/>
      <c r="C10" s="110" t="s">
        <v>141</v>
      </c>
      <c r="D10" s="111">
        <f t="shared" si="1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134</v>
      </c>
      <c r="B11" s="106"/>
      <c r="C11" s="110" t="s">
        <v>142</v>
      </c>
      <c r="D11" s="111">
        <f t="shared" si="1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136</v>
      </c>
      <c r="B12" s="106"/>
      <c r="C12" s="110" t="s">
        <v>143</v>
      </c>
      <c r="D12" s="111">
        <f t="shared" si="1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138</v>
      </c>
      <c r="B13" s="30"/>
      <c r="C13" s="110" t="s">
        <v>144</v>
      </c>
      <c r="D13" s="111">
        <f t="shared" si="1"/>
        <v>47.7535</v>
      </c>
      <c r="E13" s="111">
        <v>47.7535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145</v>
      </c>
      <c r="B14" s="113"/>
      <c r="C14" s="110" t="s">
        <v>146</v>
      </c>
      <c r="D14" s="111">
        <f t="shared" si="1"/>
        <v>154.552812</v>
      </c>
      <c r="E14" s="111">
        <v>154.552812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147</v>
      </c>
      <c r="D15" s="111">
        <f t="shared" si="1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148</v>
      </c>
      <c r="D16" s="111">
        <f t="shared" si="1"/>
        <v>16.176644</v>
      </c>
      <c r="E16" s="111">
        <v>16.176644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149</v>
      </c>
      <c r="D17" s="111">
        <f t="shared" si="1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150</v>
      </c>
      <c r="D18" s="111">
        <f t="shared" si="1"/>
        <v>16</v>
      </c>
      <c r="E18" s="111">
        <v>16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151</v>
      </c>
      <c r="D19" s="111">
        <f t="shared" si="1"/>
        <v>25.7712</v>
      </c>
      <c r="E19" s="111">
        <v>25.7712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152</v>
      </c>
      <c r="D20" s="111">
        <f t="shared" si="1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153</v>
      </c>
      <c r="D21" s="111">
        <f t="shared" si="1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154</v>
      </c>
      <c r="D22" s="111">
        <f t="shared" si="1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155</v>
      </c>
      <c r="D23" s="111">
        <f t="shared" si="1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156</v>
      </c>
      <c r="D24" s="111">
        <f t="shared" si="1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157</v>
      </c>
      <c r="D25" s="111">
        <f t="shared" si="1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158</v>
      </c>
      <c r="D26" s="111">
        <f>SUM(E26:G26)</f>
        <v>36.7452</v>
      </c>
      <c r="E26" s="111">
        <v>36.7452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159</v>
      </c>
      <c r="D27" s="111">
        <f t="shared" si="1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160</v>
      </c>
      <c r="D28" s="111">
        <f t="shared" si="1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161</v>
      </c>
      <c r="D29" s="111">
        <f t="shared" si="1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162</v>
      </c>
      <c r="D30" s="111">
        <f t="shared" si="1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163</v>
      </c>
      <c r="D31" s="111">
        <f t="shared" si="1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164</v>
      </c>
      <c r="D32" s="111">
        <f t="shared" si="1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165</v>
      </c>
      <c r="D33" s="111">
        <f t="shared" si="1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166</v>
      </c>
      <c r="D34" s="111">
        <f t="shared" si="1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167</v>
      </c>
      <c r="D35" s="111">
        <f t="shared" si="1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168</v>
      </c>
      <c r="B37" s="108">
        <f>SUM(B6+B10)</f>
        <v>711.00338</v>
      </c>
      <c r="C37" s="121" t="s">
        <v>169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170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172</v>
      </c>
      <c r="B4" s="62"/>
      <c r="C4" s="63"/>
      <c r="D4" s="64" t="s">
        <v>173</v>
      </c>
      <c r="E4" s="65" t="s">
        <v>174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175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176</v>
      </c>
      <c r="D5" s="64"/>
      <c r="E5" s="67" t="s">
        <v>59</v>
      </c>
      <c r="F5" s="68" t="s">
        <v>177</v>
      </c>
      <c r="G5" s="69"/>
      <c r="H5" s="69"/>
      <c r="I5" s="68" t="s">
        <v>178</v>
      </c>
      <c r="J5" s="69"/>
      <c r="K5" s="69"/>
      <c r="L5" s="68" t="s">
        <v>179</v>
      </c>
      <c r="M5" s="69"/>
      <c r="N5" s="81"/>
      <c r="O5" s="82" t="s">
        <v>59</v>
      </c>
      <c r="P5" s="83" t="s">
        <v>121</v>
      </c>
      <c r="Q5" s="89" t="s">
        <v>122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121</v>
      </c>
      <c r="H6" s="73" t="s">
        <v>122</v>
      </c>
      <c r="I6" s="27" t="s">
        <v>74</v>
      </c>
      <c r="J6" s="73" t="s">
        <v>121</v>
      </c>
      <c r="K6" s="73" t="s">
        <v>122</v>
      </c>
      <c r="L6" s="27" t="s">
        <v>74</v>
      </c>
      <c r="M6" s="73" t="s">
        <v>121</v>
      </c>
      <c r="N6" s="84" t="s">
        <v>122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180</v>
      </c>
      <c r="B7" s="36" t="s">
        <v>88</v>
      </c>
      <c r="C7" s="74" t="s">
        <v>181</v>
      </c>
      <c r="D7" s="75">
        <v>227.112</v>
      </c>
      <c r="E7" s="75">
        <v>227.112</v>
      </c>
      <c r="F7" s="30">
        <v>227.112</v>
      </c>
      <c r="G7" s="31">
        <v>227.112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180</v>
      </c>
      <c r="B8" s="36" t="s">
        <v>96</v>
      </c>
      <c r="C8" s="74" t="s">
        <v>182</v>
      </c>
      <c r="D8" s="75">
        <v>27.2618</v>
      </c>
      <c r="E8" s="75">
        <v>27.2618</v>
      </c>
      <c r="F8" s="30">
        <v>27.2618</v>
      </c>
      <c r="G8" s="31">
        <v>27.2618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180</v>
      </c>
      <c r="B9" s="36" t="s">
        <v>84</v>
      </c>
      <c r="C9" s="74" t="s">
        <v>112</v>
      </c>
      <c r="D9" s="75">
        <v>24.4212</v>
      </c>
      <c r="E9" s="75">
        <v>24.4212</v>
      </c>
      <c r="F9" s="30">
        <v>24.4212</v>
      </c>
      <c r="G9" s="31">
        <v>24.4212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180</v>
      </c>
      <c r="B10" s="36" t="s">
        <v>91</v>
      </c>
      <c r="C10" s="74" t="s">
        <v>183</v>
      </c>
      <c r="D10" s="75">
        <v>5.808</v>
      </c>
      <c r="E10" s="75">
        <v>5.808</v>
      </c>
      <c r="F10" s="30">
        <v>5.808</v>
      </c>
      <c r="G10" s="31">
        <v>5.808</v>
      </c>
      <c r="H10" s="75">
        <v>0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184</v>
      </c>
      <c r="B11" s="36" t="s">
        <v>88</v>
      </c>
      <c r="C11" s="74" t="s">
        <v>185</v>
      </c>
      <c r="D11" s="75">
        <v>56.122328</v>
      </c>
      <c r="E11" s="75">
        <v>56.122328</v>
      </c>
      <c r="F11" s="30">
        <v>56.122328</v>
      </c>
      <c r="G11" s="31">
        <v>35.122328</v>
      </c>
      <c r="H11" s="75">
        <v>21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184</v>
      </c>
      <c r="B12" s="36" t="s">
        <v>96</v>
      </c>
      <c r="C12" s="74" t="s">
        <v>186</v>
      </c>
      <c r="D12" s="75">
        <v>4.14</v>
      </c>
      <c r="E12" s="75">
        <v>4.14</v>
      </c>
      <c r="F12" s="30">
        <v>4.14</v>
      </c>
      <c r="G12" s="31">
        <v>0</v>
      </c>
      <c r="H12" s="75">
        <v>4.14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184</v>
      </c>
      <c r="B13" s="36" t="s">
        <v>84</v>
      </c>
      <c r="C13" s="74" t="s">
        <v>187</v>
      </c>
      <c r="D13" s="75">
        <v>1.323</v>
      </c>
      <c r="E13" s="75">
        <v>1.323</v>
      </c>
      <c r="F13" s="30">
        <v>1.323</v>
      </c>
      <c r="G13" s="31">
        <v>0.75</v>
      </c>
      <c r="H13" s="75">
        <v>0.573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184</v>
      </c>
      <c r="B14" s="36" t="s">
        <v>87</v>
      </c>
      <c r="C14" s="74" t="s">
        <v>188</v>
      </c>
      <c r="D14" s="75">
        <v>113.992</v>
      </c>
      <c r="E14" s="75">
        <v>113.992</v>
      </c>
      <c r="F14" s="30">
        <v>113.992</v>
      </c>
      <c r="G14" s="31">
        <v>0</v>
      </c>
      <c r="H14" s="75">
        <v>113.992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184</v>
      </c>
      <c r="B15" s="36" t="s">
        <v>114</v>
      </c>
      <c r="C15" s="74" t="s">
        <v>189</v>
      </c>
      <c r="D15" s="75">
        <v>1.5741</v>
      </c>
      <c r="E15" s="75">
        <v>1.5741</v>
      </c>
      <c r="F15" s="30">
        <v>1.5741</v>
      </c>
      <c r="G15" s="31">
        <v>1.5741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184</v>
      </c>
      <c r="B16" s="36" t="s">
        <v>103</v>
      </c>
      <c r="C16" s="74" t="s">
        <v>190</v>
      </c>
      <c r="D16" s="75">
        <v>5</v>
      </c>
      <c r="E16" s="75">
        <v>5</v>
      </c>
      <c r="F16" s="30">
        <v>5</v>
      </c>
      <c r="G16" s="31">
        <v>5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184</v>
      </c>
      <c r="B17" s="36" t="s">
        <v>91</v>
      </c>
      <c r="C17" s="74" t="s">
        <v>191</v>
      </c>
      <c r="D17" s="75">
        <v>86.0624</v>
      </c>
      <c r="E17" s="75">
        <v>86.0624</v>
      </c>
      <c r="F17" s="30">
        <v>86.0624</v>
      </c>
      <c r="G17" s="31">
        <v>0.69</v>
      </c>
      <c r="H17" s="75">
        <v>85.3724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192</v>
      </c>
      <c r="B18" s="36" t="s">
        <v>88</v>
      </c>
      <c r="C18" s="74" t="s">
        <v>193</v>
      </c>
      <c r="D18" s="75">
        <v>107.657856</v>
      </c>
      <c r="E18" s="75">
        <v>107.657856</v>
      </c>
      <c r="F18" s="30">
        <v>107.657856</v>
      </c>
      <c r="G18" s="31">
        <v>107.657856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192</v>
      </c>
      <c r="B19" s="36" t="s">
        <v>96</v>
      </c>
      <c r="C19" s="74" t="s">
        <v>194</v>
      </c>
      <c r="D19" s="75">
        <v>29.310996</v>
      </c>
      <c r="E19" s="75">
        <v>29.310996</v>
      </c>
      <c r="F19" s="30">
        <v>29.310996</v>
      </c>
      <c r="G19" s="31">
        <v>29.310996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195</v>
      </c>
      <c r="B20" s="36" t="s">
        <v>88</v>
      </c>
      <c r="C20" s="74" t="s">
        <v>196</v>
      </c>
      <c r="D20" s="75">
        <v>1.7094</v>
      </c>
      <c r="E20" s="75">
        <v>1.7094</v>
      </c>
      <c r="F20" s="30">
        <v>1.7094</v>
      </c>
      <c r="G20" s="31">
        <v>1.7094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8" customHeight="1">
      <c r="A21" s="29" t="s">
        <v>195</v>
      </c>
      <c r="B21" s="36" t="s">
        <v>87</v>
      </c>
      <c r="C21" s="74" t="s">
        <v>197</v>
      </c>
      <c r="D21" s="75">
        <v>7.5483</v>
      </c>
      <c r="E21" s="75">
        <v>7.5483</v>
      </c>
      <c r="F21" s="30">
        <v>7.5483</v>
      </c>
      <c r="G21" s="31">
        <v>7.5483</v>
      </c>
      <c r="H21" s="75">
        <v>0</v>
      </c>
      <c r="I21" s="30">
        <v>0</v>
      </c>
      <c r="J21" s="31">
        <v>0</v>
      </c>
      <c r="K21" s="30">
        <v>0</v>
      </c>
      <c r="L21" s="31">
        <v>0</v>
      </c>
      <c r="M21" s="75">
        <v>0</v>
      </c>
      <c r="N21" s="30">
        <v>0</v>
      </c>
      <c r="O21" s="75">
        <v>0</v>
      </c>
      <c r="P21" s="51">
        <v>0</v>
      </c>
      <c r="Q21" s="39">
        <v>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8" customHeight="1">
      <c r="A22" s="29" t="s">
        <v>195</v>
      </c>
      <c r="B22" s="36" t="s">
        <v>91</v>
      </c>
      <c r="C22" s="74" t="s">
        <v>198</v>
      </c>
      <c r="D22" s="75">
        <v>11.96</v>
      </c>
      <c r="E22" s="75">
        <v>11.96</v>
      </c>
      <c r="F22" s="30">
        <v>11.96</v>
      </c>
      <c r="G22" s="31">
        <v>11.96</v>
      </c>
      <c r="H22" s="75">
        <v>0</v>
      </c>
      <c r="I22" s="30">
        <v>0</v>
      </c>
      <c r="J22" s="31">
        <v>0</v>
      </c>
      <c r="K22" s="30">
        <v>0</v>
      </c>
      <c r="L22" s="31">
        <v>0</v>
      </c>
      <c r="M22" s="75">
        <v>0</v>
      </c>
      <c r="N22" s="30">
        <v>0</v>
      </c>
      <c r="O22" s="75">
        <v>0</v>
      </c>
      <c r="P22" s="51">
        <v>0</v>
      </c>
      <c r="Q22" s="39">
        <v>0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199</v>
      </c>
    </row>
    <row r="2" spans="1:94" ht="22.5" customHeight="1">
      <c r="A2" s="52" t="s">
        <v>200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201</v>
      </c>
      <c r="B4" s="46"/>
      <c r="C4" s="46"/>
      <c r="D4" s="47"/>
      <c r="E4" s="11" t="s">
        <v>173</v>
      </c>
      <c r="F4" s="47" t="s">
        <v>193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194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202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203</v>
      </c>
      <c r="BI4" s="8"/>
      <c r="BJ4" s="8"/>
      <c r="BK4" s="8"/>
      <c r="BL4" s="8"/>
      <c r="BM4" s="8" t="s">
        <v>204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205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206</v>
      </c>
      <c r="CR4" s="8"/>
      <c r="CS4" s="8"/>
      <c r="CT4" s="8" t="s">
        <v>207</v>
      </c>
      <c r="CU4" s="8"/>
      <c r="CV4" s="8"/>
      <c r="CW4" s="8"/>
      <c r="CX4" s="8"/>
      <c r="CY4" s="8"/>
      <c r="CZ4" s="8" t="s">
        <v>208</v>
      </c>
      <c r="DA4" s="8"/>
      <c r="DB4" s="8"/>
      <c r="DC4" s="8" t="s">
        <v>209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210</v>
      </c>
      <c r="H5" s="53" t="s">
        <v>211</v>
      </c>
      <c r="I5" s="53" t="s">
        <v>212</v>
      </c>
      <c r="J5" s="11" t="s">
        <v>213</v>
      </c>
      <c r="K5" s="11" t="s">
        <v>214</v>
      </c>
      <c r="L5" s="11" t="s">
        <v>215</v>
      </c>
      <c r="M5" s="11" t="s">
        <v>216</v>
      </c>
      <c r="N5" s="11" t="s">
        <v>217</v>
      </c>
      <c r="O5" s="11" t="s">
        <v>218</v>
      </c>
      <c r="P5" s="11" t="s">
        <v>219</v>
      </c>
      <c r="Q5" s="10" t="s">
        <v>112</v>
      </c>
      <c r="R5" s="10" t="s">
        <v>220</v>
      </c>
      <c r="S5" s="10" t="s">
        <v>183</v>
      </c>
      <c r="T5" s="10" t="s">
        <v>74</v>
      </c>
      <c r="U5" s="10" t="s">
        <v>221</v>
      </c>
      <c r="V5" s="10" t="s">
        <v>222</v>
      </c>
      <c r="W5" s="10" t="s">
        <v>223</v>
      </c>
      <c r="X5" s="10" t="s">
        <v>224</v>
      </c>
      <c r="Y5" s="10" t="s">
        <v>225</v>
      </c>
      <c r="Z5" s="10" t="s">
        <v>226</v>
      </c>
      <c r="AA5" s="10" t="s">
        <v>227</v>
      </c>
      <c r="AB5" s="10" t="s">
        <v>228</v>
      </c>
      <c r="AC5" s="10" t="s">
        <v>229</v>
      </c>
      <c r="AD5" s="10" t="s">
        <v>230</v>
      </c>
      <c r="AE5" s="10" t="s">
        <v>231</v>
      </c>
      <c r="AF5" s="10" t="s">
        <v>232</v>
      </c>
      <c r="AG5" s="10" t="s">
        <v>233</v>
      </c>
      <c r="AH5" s="10" t="s">
        <v>186</v>
      </c>
      <c r="AI5" s="10" t="s">
        <v>187</v>
      </c>
      <c r="AJ5" s="10" t="s">
        <v>189</v>
      </c>
      <c r="AK5" s="10" t="s">
        <v>234</v>
      </c>
      <c r="AL5" s="10" t="s">
        <v>235</v>
      </c>
      <c r="AM5" s="10" t="s">
        <v>236</v>
      </c>
      <c r="AN5" s="10" t="s">
        <v>237</v>
      </c>
      <c r="AO5" s="10" t="s">
        <v>188</v>
      </c>
      <c r="AP5" s="10" t="s">
        <v>238</v>
      </c>
      <c r="AQ5" s="10" t="s">
        <v>239</v>
      </c>
      <c r="AR5" s="10" t="s">
        <v>190</v>
      </c>
      <c r="AS5" s="10" t="s">
        <v>240</v>
      </c>
      <c r="AT5" s="10" t="s">
        <v>241</v>
      </c>
      <c r="AU5" s="10" t="s">
        <v>191</v>
      </c>
      <c r="AV5" s="10" t="s">
        <v>74</v>
      </c>
      <c r="AW5" s="10" t="s">
        <v>242</v>
      </c>
      <c r="AX5" s="10" t="s">
        <v>243</v>
      </c>
      <c r="AY5" s="10" t="s">
        <v>244</v>
      </c>
      <c r="AZ5" s="10" t="s">
        <v>245</v>
      </c>
      <c r="BA5" s="10" t="s">
        <v>246</v>
      </c>
      <c r="BB5" s="10" t="s">
        <v>247</v>
      </c>
      <c r="BC5" s="10" t="s">
        <v>248</v>
      </c>
      <c r="BD5" s="10" t="s">
        <v>249</v>
      </c>
      <c r="BE5" s="10" t="s">
        <v>250</v>
      </c>
      <c r="BF5" s="10" t="s">
        <v>251</v>
      </c>
      <c r="BG5" s="10" t="s">
        <v>252</v>
      </c>
      <c r="BH5" s="10" t="s">
        <v>74</v>
      </c>
      <c r="BI5" s="10" t="s">
        <v>253</v>
      </c>
      <c r="BJ5" s="10" t="s">
        <v>254</v>
      </c>
      <c r="BK5" s="10" t="s">
        <v>255</v>
      </c>
      <c r="BL5" s="10" t="s">
        <v>256</v>
      </c>
      <c r="BM5" s="10" t="s">
        <v>74</v>
      </c>
      <c r="BN5" s="10" t="s">
        <v>257</v>
      </c>
      <c r="BO5" s="10" t="s">
        <v>258</v>
      </c>
      <c r="BP5" s="10" t="s">
        <v>259</v>
      </c>
      <c r="BQ5" s="10" t="s">
        <v>260</v>
      </c>
      <c r="BR5" s="10" t="s">
        <v>261</v>
      </c>
      <c r="BS5" s="10" t="s">
        <v>262</v>
      </c>
      <c r="BT5" s="10" t="s">
        <v>263</v>
      </c>
      <c r="BU5" s="10" t="s">
        <v>264</v>
      </c>
      <c r="BV5" s="10" t="s">
        <v>265</v>
      </c>
      <c r="BW5" s="10" t="s">
        <v>266</v>
      </c>
      <c r="BX5" s="10" t="s">
        <v>267</v>
      </c>
      <c r="BY5" s="10" t="s">
        <v>268</v>
      </c>
      <c r="BZ5" s="10" t="s">
        <v>74</v>
      </c>
      <c r="CA5" s="10" t="s">
        <v>257</v>
      </c>
      <c r="CB5" s="10" t="s">
        <v>258</v>
      </c>
      <c r="CC5" s="10" t="s">
        <v>259</v>
      </c>
      <c r="CD5" s="10" t="s">
        <v>260</v>
      </c>
      <c r="CE5" s="10" t="s">
        <v>261</v>
      </c>
      <c r="CF5" s="10" t="s">
        <v>262</v>
      </c>
      <c r="CG5" s="10" t="s">
        <v>263</v>
      </c>
      <c r="CH5" s="10" t="s">
        <v>269</v>
      </c>
      <c r="CI5" s="10" t="s">
        <v>270</v>
      </c>
      <c r="CJ5" s="10" t="s">
        <v>271</v>
      </c>
      <c r="CK5" s="10" t="s">
        <v>272</v>
      </c>
      <c r="CL5" s="10" t="s">
        <v>264</v>
      </c>
      <c r="CM5" s="10" t="s">
        <v>265</v>
      </c>
      <c r="CN5" s="10" t="s">
        <v>266</v>
      </c>
      <c r="CO5" s="10" t="s">
        <v>267</v>
      </c>
      <c r="CP5" s="10" t="s">
        <v>273</v>
      </c>
      <c r="CQ5" s="10" t="s">
        <v>74</v>
      </c>
      <c r="CR5" s="10" t="s">
        <v>274</v>
      </c>
      <c r="CS5" s="10" t="s">
        <v>275</v>
      </c>
      <c r="CT5" s="10" t="s">
        <v>74</v>
      </c>
      <c r="CU5" s="10" t="s">
        <v>274</v>
      </c>
      <c r="CV5" s="10" t="s">
        <v>276</v>
      </c>
      <c r="CW5" s="10" t="s">
        <v>277</v>
      </c>
      <c r="CX5" s="10" t="s">
        <v>278</v>
      </c>
      <c r="CY5" s="10" t="s">
        <v>275</v>
      </c>
      <c r="CZ5" s="10" t="s">
        <v>74</v>
      </c>
      <c r="DA5" s="10" t="s">
        <v>279</v>
      </c>
      <c r="DB5" s="10" t="s">
        <v>280</v>
      </c>
      <c r="DC5" s="10" t="s">
        <v>74</v>
      </c>
      <c r="DD5" s="10" t="s">
        <v>281</v>
      </c>
      <c r="DE5" s="10" t="s">
        <v>282</v>
      </c>
      <c r="DF5" s="10" t="s">
        <v>283</v>
      </c>
      <c r="DG5" s="11" t="s">
        <v>209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90</v>
      </c>
      <c r="B7" s="36" t="s">
        <v>88</v>
      </c>
      <c r="C7" s="37" t="s">
        <v>88</v>
      </c>
      <c r="D7" s="56" t="s">
        <v>93</v>
      </c>
      <c r="E7" s="30">
        <v>13.0111</v>
      </c>
      <c r="F7" s="30">
        <v>13.0111</v>
      </c>
      <c r="G7" s="30">
        <v>8.6808</v>
      </c>
      <c r="H7" s="30">
        <v>3.9348</v>
      </c>
      <c r="I7" s="30">
        <v>0.3955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90</v>
      </c>
      <c r="B8" s="36" t="s">
        <v>84</v>
      </c>
      <c r="C8" s="37" t="s">
        <v>88</v>
      </c>
      <c r="D8" s="56" t="s">
        <v>98</v>
      </c>
      <c r="E8" s="30">
        <v>251.234728</v>
      </c>
      <c r="F8" s="30">
        <v>182.8039</v>
      </c>
      <c r="G8" s="30">
        <v>69.918</v>
      </c>
      <c r="H8" s="30">
        <v>104.2068</v>
      </c>
      <c r="I8" s="30">
        <v>2.8711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5.808</v>
      </c>
      <c r="T8" s="39">
        <v>59.441428</v>
      </c>
      <c r="U8" s="39">
        <v>7.42</v>
      </c>
      <c r="V8" s="39">
        <v>0</v>
      </c>
      <c r="W8" s="39">
        <v>0</v>
      </c>
      <c r="X8" s="39">
        <v>0</v>
      </c>
      <c r="Y8" s="39">
        <v>0.5</v>
      </c>
      <c r="Z8" s="39">
        <v>1</v>
      </c>
      <c r="AA8" s="39">
        <v>2.06</v>
      </c>
      <c r="AB8" s="39">
        <v>0</v>
      </c>
      <c r="AC8" s="39">
        <v>0</v>
      </c>
      <c r="AD8" s="39">
        <v>8.31</v>
      </c>
      <c r="AE8" s="39">
        <v>0</v>
      </c>
      <c r="AF8" s="39">
        <v>0</v>
      </c>
      <c r="AG8" s="39">
        <v>0</v>
      </c>
      <c r="AH8" s="39">
        <v>4.14</v>
      </c>
      <c r="AI8" s="39">
        <v>0.75</v>
      </c>
      <c r="AJ8" s="39">
        <v>1.5741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2.143176</v>
      </c>
      <c r="AQ8" s="39">
        <v>1.549152</v>
      </c>
      <c r="AR8" s="39">
        <v>5</v>
      </c>
      <c r="AS8" s="39">
        <v>11.58</v>
      </c>
      <c r="AT8" s="39">
        <v>0</v>
      </c>
      <c r="AU8" s="39">
        <v>13.415</v>
      </c>
      <c r="AV8" s="39">
        <v>8.9894</v>
      </c>
      <c r="AW8" s="39">
        <v>0</v>
      </c>
      <c r="AX8" s="39">
        <v>0</v>
      </c>
      <c r="AY8" s="39">
        <v>0</v>
      </c>
      <c r="AZ8" s="39">
        <v>0</v>
      </c>
      <c r="BA8" s="39">
        <v>1.7094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7.28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90</v>
      </c>
      <c r="B9" s="36" t="s">
        <v>84</v>
      </c>
      <c r="C9" s="37" t="s">
        <v>109</v>
      </c>
      <c r="D9" s="56" t="s">
        <v>110</v>
      </c>
      <c r="E9" s="30">
        <v>33.550996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28.870996</v>
      </c>
      <c r="U9" s="39">
        <v>4.94</v>
      </c>
      <c r="V9" s="39">
        <v>0</v>
      </c>
      <c r="W9" s="39">
        <v>0</v>
      </c>
      <c r="X9" s="39">
        <v>0</v>
      </c>
      <c r="Y9" s="39">
        <v>0.5</v>
      </c>
      <c r="Z9" s="39">
        <v>1</v>
      </c>
      <c r="AA9" s="39">
        <v>0.5</v>
      </c>
      <c r="AB9" s="39">
        <v>0</v>
      </c>
      <c r="AC9" s="39">
        <v>0</v>
      </c>
      <c r="AD9" s="39">
        <v>4.19</v>
      </c>
      <c r="AE9" s="39">
        <v>0</v>
      </c>
      <c r="AF9" s="39">
        <v>0</v>
      </c>
      <c r="AG9" s="39">
        <v>0</v>
      </c>
      <c r="AH9" s="39">
        <v>0</v>
      </c>
      <c r="AI9" s="39">
        <v>0.75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1.152516</v>
      </c>
      <c r="AQ9" s="39">
        <v>0.79848</v>
      </c>
      <c r="AR9" s="39">
        <v>15</v>
      </c>
      <c r="AS9" s="39">
        <v>0</v>
      </c>
      <c r="AT9" s="39">
        <v>0</v>
      </c>
      <c r="AU9" s="39">
        <v>0.04</v>
      </c>
      <c r="AV9" s="39">
        <v>4.68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4.68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90</v>
      </c>
      <c r="B10" s="36" t="s">
        <v>84</v>
      </c>
      <c r="C10" s="37" t="s">
        <v>91</v>
      </c>
      <c r="D10" s="56" t="s">
        <v>92</v>
      </c>
      <c r="E10" s="30">
        <v>72.4374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72.4374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72.4374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90</v>
      </c>
      <c r="B11" s="36" t="s">
        <v>114</v>
      </c>
      <c r="C11" s="37" t="s">
        <v>109</v>
      </c>
      <c r="D11" s="56" t="s">
        <v>115</v>
      </c>
      <c r="E11" s="30">
        <v>6.6648</v>
      </c>
      <c r="F11" s="30">
        <v>6.6648</v>
      </c>
      <c r="G11" s="30">
        <v>5.3052</v>
      </c>
      <c r="H11" s="30">
        <v>0.4488</v>
      </c>
      <c r="I11" s="30">
        <v>0</v>
      </c>
      <c r="J11" s="30">
        <v>0</v>
      </c>
      <c r="K11" s="30">
        <v>0.9108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90</v>
      </c>
      <c r="B12" s="36" t="s">
        <v>107</v>
      </c>
      <c r="C12" s="37" t="s">
        <v>88</v>
      </c>
      <c r="D12" s="56" t="s">
        <v>108</v>
      </c>
      <c r="E12" s="30">
        <v>37.105</v>
      </c>
      <c r="F12" s="30">
        <v>37.105</v>
      </c>
      <c r="G12" s="30">
        <v>24.2568</v>
      </c>
      <c r="H12" s="30">
        <v>11.8116</v>
      </c>
      <c r="I12" s="30">
        <v>1.0366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105</v>
      </c>
      <c r="B13" s="36" t="s">
        <v>88</v>
      </c>
      <c r="C13" s="37" t="s">
        <v>91</v>
      </c>
      <c r="D13" s="56" t="s">
        <v>106</v>
      </c>
      <c r="E13" s="30">
        <v>47.7535</v>
      </c>
      <c r="F13" s="30">
        <v>47.7535</v>
      </c>
      <c r="G13" s="30">
        <v>23.5362</v>
      </c>
      <c r="H13" s="30">
        <v>20.5681</v>
      </c>
      <c r="I13" s="30">
        <v>0</v>
      </c>
      <c r="J13" s="30">
        <v>0</v>
      </c>
      <c r="K13" s="30">
        <v>3.6492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86</v>
      </c>
      <c r="B14" s="36" t="s">
        <v>96</v>
      </c>
      <c r="C14" s="37" t="s">
        <v>103</v>
      </c>
      <c r="D14" s="56" t="s">
        <v>104</v>
      </c>
      <c r="E14" s="30">
        <v>119.565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119.565</v>
      </c>
      <c r="U14" s="39">
        <v>21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0.573</v>
      </c>
      <c r="AJ14" s="39">
        <v>0</v>
      </c>
      <c r="AK14" s="39">
        <v>0</v>
      </c>
      <c r="AL14" s="39">
        <v>0</v>
      </c>
      <c r="AM14" s="39">
        <v>0</v>
      </c>
      <c r="AN14" s="39">
        <v>97.992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86</v>
      </c>
      <c r="B15" s="36" t="s">
        <v>87</v>
      </c>
      <c r="C15" s="37" t="s">
        <v>88</v>
      </c>
      <c r="D15" s="56" t="s">
        <v>89</v>
      </c>
      <c r="E15" s="30">
        <v>5.7396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0.77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0.56</v>
      </c>
      <c r="AR15" s="39">
        <v>0</v>
      </c>
      <c r="AS15" s="39">
        <v>0</v>
      </c>
      <c r="AT15" s="39">
        <v>0</v>
      </c>
      <c r="AU15" s="39">
        <v>0.21</v>
      </c>
      <c r="AV15" s="39">
        <v>4.9696</v>
      </c>
      <c r="AW15" s="39">
        <v>0</v>
      </c>
      <c r="AX15" s="39">
        <v>4.9696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86</v>
      </c>
      <c r="B16" s="36" t="s">
        <v>87</v>
      </c>
      <c r="C16" s="37" t="s">
        <v>96</v>
      </c>
      <c r="D16" s="56" t="s">
        <v>97</v>
      </c>
      <c r="E16" s="30">
        <v>3.0187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9">
        <v>0</v>
      </c>
      <c r="S16" s="39">
        <v>0</v>
      </c>
      <c r="T16" s="39">
        <v>0.44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0.32</v>
      </c>
      <c r="AR16" s="39">
        <v>0</v>
      </c>
      <c r="AS16" s="39">
        <v>0</v>
      </c>
      <c r="AT16" s="39">
        <v>0</v>
      </c>
      <c r="AU16" s="39">
        <v>0.12</v>
      </c>
      <c r="AV16" s="39">
        <v>2.5787</v>
      </c>
      <c r="AW16" s="39">
        <v>0</v>
      </c>
      <c r="AX16" s="39">
        <v>2.5787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86</v>
      </c>
      <c r="B17" s="36" t="s">
        <v>87</v>
      </c>
      <c r="C17" s="37" t="s">
        <v>87</v>
      </c>
      <c r="D17" s="56" t="s">
        <v>117</v>
      </c>
      <c r="E17" s="30">
        <v>26.229512</v>
      </c>
      <c r="F17" s="30">
        <v>26.229512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26.229512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82</v>
      </c>
      <c r="B18" s="36" t="s">
        <v>83</v>
      </c>
      <c r="C18" s="37" t="s">
        <v>88</v>
      </c>
      <c r="D18" s="56" t="s">
        <v>102</v>
      </c>
      <c r="E18" s="30">
        <v>8.365036</v>
      </c>
      <c r="F18" s="30">
        <v>8.365036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8.365036</v>
      </c>
      <c r="O18" s="30">
        <v>0</v>
      </c>
      <c r="P18" s="30">
        <v>0</v>
      </c>
      <c r="Q18" s="30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1:111" ht="26.25" customHeight="1">
      <c r="A19" s="29" t="s">
        <v>82</v>
      </c>
      <c r="B19" s="36" t="s">
        <v>83</v>
      </c>
      <c r="C19" s="37" t="s">
        <v>96</v>
      </c>
      <c r="D19" s="56" t="s">
        <v>116</v>
      </c>
      <c r="E19" s="30">
        <v>5.088208</v>
      </c>
      <c r="F19" s="30">
        <v>5.088208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5.088208</v>
      </c>
      <c r="O19" s="30">
        <v>0</v>
      </c>
      <c r="P19" s="30">
        <v>0</v>
      </c>
      <c r="Q19" s="30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</row>
    <row r="20" spans="1:111" ht="26.25" customHeight="1">
      <c r="A20" s="29" t="s">
        <v>82</v>
      </c>
      <c r="B20" s="36" t="s">
        <v>83</v>
      </c>
      <c r="C20" s="37" t="s">
        <v>84</v>
      </c>
      <c r="D20" s="56" t="s">
        <v>85</v>
      </c>
      <c r="E20" s="30">
        <v>2.7234</v>
      </c>
      <c r="F20" s="30">
        <v>2.7234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2.7234</v>
      </c>
      <c r="P20" s="30">
        <v>0</v>
      </c>
      <c r="Q20" s="30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</row>
    <row r="21" spans="1:111" ht="26.25" customHeight="1">
      <c r="A21" s="29" t="s">
        <v>94</v>
      </c>
      <c r="B21" s="36" t="s">
        <v>87</v>
      </c>
      <c r="C21" s="37" t="s">
        <v>88</v>
      </c>
      <c r="D21" s="56" t="s">
        <v>95</v>
      </c>
      <c r="E21" s="30">
        <v>16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9">
        <v>0</v>
      </c>
      <c r="S21" s="39">
        <v>0</v>
      </c>
      <c r="T21" s="39">
        <v>16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16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</row>
    <row r="22" spans="1:111" ht="26.25" customHeight="1">
      <c r="A22" s="29" t="s">
        <v>99</v>
      </c>
      <c r="B22" s="36" t="s">
        <v>88</v>
      </c>
      <c r="C22" s="37" t="s">
        <v>100</v>
      </c>
      <c r="D22" s="56" t="s">
        <v>101</v>
      </c>
      <c r="E22" s="30">
        <v>18.1392</v>
      </c>
      <c r="F22" s="30">
        <v>18.1392</v>
      </c>
      <c r="G22" s="30">
        <v>14.508</v>
      </c>
      <c r="H22" s="30">
        <v>0.9912</v>
      </c>
      <c r="I22" s="30">
        <v>0</v>
      </c>
      <c r="J22" s="30">
        <v>0</v>
      </c>
      <c r="K22" s="30">
        <v>2.64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</row>
    <row r="23" spans="1:111" ht="26.25" customHeight="1">
      <c r="A23" s="29" t="s">
        <v>99</v>
      </c>
      <c r="B23" s="36" t="s">
        <v>96</v>
      </c>
      <c r="C23" s="37" t="s">
        <v>100</v>
      </c>
      <c r="D23" s="56" t="s">
        <v>113</v>
      </c>
      <c r="E23" s="30">
        <v>7.632</v>
      </c>
      <c r="F23" s="30">
        <v>7.632</v>
      </c>
      <c r="G23" s="30">
        <v>6.1656</v>
      </c>
      <c r="H23" s="30">
        <v>0.5556</v>
      </c>
      <c r="I23" s="30">
        <v>0</v>
      </c>
      <c r="J23" s="30">
        <v>0</v>
      </c>
      <c r="K23" s="30">
        <v>0.9108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</row>
    <row r="24" spans="1:111" ht="26.25" customHeight="1">
      <c r="A24" s="29" t="s">
        <v>111</v>
      </c>
      <c r="B24" s="36" t="s">
        <v>96</v>
      </c>
      <c r="C24" s="37" t="s">
        <v>88</v>
      </c>
      <c r="D24" s="56" t="s">
        <v>112</v>
      </c>
      <c r="E24" s="30">
        <v>36.7452</v>
      </c>
      <c r="F24" s="30">
        <v>36.7452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36.7452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workbookViewId="0" topLeftCell="A7">
      <selection activeCell="C15" sqref="C15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284</v>
      </c>
    </row>
    <row r="2" spans="1:6" ht="21" customHeight="1">
      <c r="A2" s="2" t="s">
        <v>285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286</v>
      </c>
      <c r="B4" s="47"/>
      <c r="C4" s="8"/>
      <c r="D4" s="48" t="s">
        <v>121</v>
      </c>
      <c r="E4" s="8"/>
      <c r="F4" s="8"/>
    </row>
    <row r="5" spans="1:6" ht="34.5" customHeight="1">
      <c r="A5" s="8" t="s">
        <v>70</v>
      </c>
      <c r="B5" s="46"/>
      <c r="C5" s="11" t="s">
        <v>287</v>
      </c>
      <c r="D5" s="49" t="s">
        <v>59</v>
      </c>
      <c r="E5" s="10" t="s">
        <v>288</v>
      </c>
      <c r="F5" s="11" t="s">
        <v>289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290</v>
      </c>
      <c r="B7" s="36" t="s">
        <v>88</v>
      </c>
      <c r="C7" s="38" t="s">
        <v>210</v>
      </c>
      <c r="D7" s="51">
        <v>152.3706</v>
      </c>
      <c r="E7" s="39">
        <v>152.3706</v>
      </c>
      <c r="F7" s="40">
        <v>0</v>
      </c>
    </row>
    <row r="8" spans="1:6" ht="18.75" customHeight="1">
      <c r="A8" s="29" t="s">
        <v>290</v>
      </c>
      <c r="B8" s="36" t="s">
        <v>96</v>
      </c>
      <c r="C8" s="38" t="s">
        <v>211</v>
      </c>
      <c r="D8" s="51">
        <v>142.5169</v>
      </c>
      <c r="E8" s="39">
        <v>142.5169</v>
      </c>
      <c r="F8" s="40">
        <v>0</v>
      </c>
    </row>
    <row r="9" spans="1:6" ht="18.75" customHeight="1">
      <c r="A9" s="29" t="s">
        <v>290</v>
      </c>
      <c r="B9" s="36" t="s">
        <v>84</v>
      </c>
      <c r="C9" s="38" t="s">
        <v>212</v>
      </c>
      <c r="D9" s="51">
        <v>4.3032</v>
      </c>
      <c r="E9" s="39">
        <v>4.3032</v>
      </c>
      <c r="F9" s="40">
        <v>0</v>
      </c>
    </row>
    <row r="10" spans="1:6" ht="18.75" customHeight="1">
      <c r="A10" s="29" t="s">
        <v>290</v>
      </c>
      <c r="B10" s="36" t="s">
        <v>291</v>
      </c>
      <c r="C10" s="38" t="s">
        <v>214</v>
      </c>
      <c r="D10" s="51">
        <v>8.1108</v>
      </c>
      <c r="E10" s="39">
        <v>8.1108</v>
      </c>
      <c r="F10" s="40">
        <v>0</v>
      </c>
    </row>
    <row r="11" spans="1:6" ht="18.75" customHeight="1">
      <c r="A11" s="29" t="s">
        <v>290</v>
      </c>
      <c r="B11" s="36" t="s">
        <v>103</v>
      </c>
      <c r="C11" s="38" t="s">
        <v>292</v>
      </c>
      <c r="D11" s="51">
        <v>26.229512</v>
      </c>
      <c r="E11" s="39">
        <v>26.229512</v>
      </c>
      <c r="F11" s="40">
        <v>0</v>
      </c>
    </row>
    <row r="12" spans="1:6" ht="18.75" customHeight="1">
      <c r="A12" s="29" t="s">
        <v>290</v>
      </c>
      <c r="B12" s="36" t="s">
        <v>293</v>
      </c>
      <c r="C12" s="38" t="s">
        <v>217</v>
      </c>
      <c r="D12" s="51">
        <v>13.453244</v>
      </c>
      <c r="E12" s="39">
        <v>13.453244</v>
      </c>
      <c r="F12" s="40">
        <v>0</v>
      </c>
    </row>
    <row r="13" spans="1:6" ht="18.75" customHeight="1">
      <c r="A13" s="29" t="s">
        <v>290</v>
      </c>
      <c r="B13" s="36" t="s">
        <v>83</v>
      </c>
      <c r="C13" s="38" t="s">
        <v>218</v>
      </c>
      <c r="D13" s="51">
        <v>2.7234</v>
      </c>
      <c r="E13" s="39">
        <v>2.7234</v>
      </c>
      <c r="F13" s="40">
        <v>0</v>
      </c>
    </row>
    <row r="14" spans="1:6" ht="18.75" customHeight="1">
      <c r="A14" s="29" t="s">
        <v>290</v>
      </c>
      <c r="B14" s="36" t="s">
        <v>294</v>
      </c>
      <c r="C14" s="38" t="s">
        <v>112</v>
      </c>
      <c r="D14" s="51">
        <v>36.7452</v>
      </c>
      <c r="E14" s="39">
        <v>36.7452</v>
      </c>
      <c r="F14" s="40">
        <v>0</v>
      </c>
    </row>
    <row r="15" spans="1:6" ht="18.75" customHeight="1">
      <c r="A15" s="29" t="s">
        <v>290</v>
      </c>
      <c r="B15" s="36" t="s">
        <v>91</v>
      </c>
      <c r="C15" s="38" t="s">
        <v>183</v>
      </c>
      <c r="D15" s="51">
        <v>5.808</v>
      </c>
      <c r="E15" s="39">
        <v>5.808</v>
      </c>
      <c r="F15" s="40">
        <v>0</v>
      </c>
    </row>
    <row r="16" spans="1:6" ht="18.75" customHeight="1">
      <c r="A16" s="29" t="s">
        <v>295</v>
      </c>
      <c r="B16" s="36" t="s">
        <v>88</v>
      </c>
      <c r="C16" s="38" t="s">
        <v>221</v>
      </c>
      <c r="D16" s="51">
        <v>12.36</v>
      </c>
      <c r="E16" s="39">
        <v>0</v>
      </c>
      <c r="F16" s="40">
        <v>12.36</v>
      </c>
    </row>
    <row r="17" spans="1:6" ht="18.75" customHeight="1">
      <c r="A17" s="29" t="s">
        <v>295</v>
      </c>
      <c r="B17" s="36" t="s">
        <v>87</v>
      </c>
      <c r="C17" s="38" t="s">
        <v>225</v>
      </c>
      <c r="D17" s="51">
        <v>1</v>
      </c>
      <c r="E17" s="39">
        <v>0</v>
      </c>
      <c r="F17" s="40">
        <v>1</v>
      </c>
    </row>
    <row r="18" spans="1:6" ht="18.75" customHeight="1">
      <c r="A18" s="29" t="s">
        <v>295</v>
      </c>
      <c r="B18" s="36" t="s">
        <v>114</v>
      </c>
      <c r="C18" s="38" t="s">
        <v>226</v>
      </c>
      <c r="D18" s="51">
        <v>2</v>
      </c>
      <c r="E18" s="39">
        <v>0</v>
      </c>
      <c r="F18" s="40">
        <v>2</v>
      </c>
    </row>
    <row r="19" spans="1:6" ht="18.75" customHeight="1">
      <c r="A19" s="29" t="s">
        <v>295</v>
      </c>
      <c r="B19" s="36" t="s">
        <v>291</v>
      </c>
      <c r="C19" s="38" t="s">
        <v>227</v>
      </c>
      <c r="D19" s="51">
        <v>2.56</v>
      </c>
      <c r="E19" s="39">
        <v>0</v>
      </c>
      <c r="F19" s="40">
        <v>2.56</v>
      </c>
    </row>
    <row r="20" spans="1:6" ht="18.75" customHeight="1">
      <c r="A20" s="29" t="s">
        <v>295</v>
      </c>
      <c r="B20" s="36" t="s">
        <v>83</v>
      </c>
      <c r="C20" s="38" t="s">
        <v>230</v>
      </c>
      <c r="D20" s="51">
        <v>12.5</v>
      </c>
      <c r="E20" s="39">
        <v>0</v>
      </c>
      <c r="F20" s="40">
        <v>12.5</v>
      </c>
    </row>
    <row r="21" spans="1:6" ht="18.75" customHeight="1">
      <c r="A21" s="29" t="s">
        <v>295</v>
      </c>
      <c r="B21" s="36" t="s">
        <v>296</v>
      </c>
      <c r="C21" s="38" t="s">
        <v>187</v>
      </c>
      <c r="D21" s="51">
        <v>1.5</v>
      </c>
      <c r="E21" s="39">
        <v>0</v>
      </c>
      <c r="F21" s="40">
        <v>1.5</v>
      </c>
    </row>
    <row r="22" spans="1:6" ht="18.75" customHeight="1">
      <c r="A22" s="29" t="s">
        <v>295</v>
      </c>
      <c r="B22" s="36" t="s">
        <v>297</v>
      </c>
      <c r="C22" s="38" t="s">
        <v>189</v>
      </c>
      <c r="D22" s="51">
        <v>1.5741</v>
      </c>
      <c r="E22" s="39">
        <v>0</v>
      </c>
      <c r="F22" s="40">
        <v>1.5741</v>
      </c>
    </row>
    <row r="23" spans="1:6" ht="18.75" customHeight="1">
      <c r="A23" s="29" t="s">
        <v>295</v>
      </c>
      <c r="B23" s="36" t="s">
        <v>298</v>
      </c>
      <c r="C23" s="38" t="s">
        <v>238</v>
      </c>
      <c r="D23" s="51">
        <v>3.295692</v>
      </c>
      <c r="E23" s="39">
        <v>0</v>
      </c>
      <c r="F23" s="40">
        <v>3.295692</v>
      </c>
    </row>
    <row r="24" spans="1:6" ht="18.75" customHeight="1">
      <c r="A24" s="29" t="s">
        <v>295</v>
      </c>
      <c r="B24" s="36" t="s">
        <v>299</v>
      </c>
      <c r="C24" s="38" t="s">
        <v>239</v>
      </c>
      <c r="D24" s="51">
        <v>3.227632</v>
      </c>
      <c r="E24" s="39">
        <v>0</v>
      </c>
      <c r="F24" s="40">
        <v>3.227632</v>
      </c>
    </row>
    <row r="25" spans="1:6" ht="18.75" customHeight="1">
      <c r="A25" s="29" t="s">
        <v>295</v>
      </c>
      <c r="B25" s="36" t="s">
        <v>107</v>
      </c>
      <c r="C25" s="38" t="s">
        <v>190</v>
      </c>
      <c r="D25" s="51">
        <v>20</v>
      </c>
      <c r="E25" s="39">
        <v>0</v>
      </c>
      <c r="F25" s="40">
        <v>20</v>
      </c>
    </row>
    <row r="26" spans="1:6" ht="18.75" customHeight="1">
      <c r="A26" s="29" t="s">
        <v>295</v>
      </c>
      <c r="B26" s="36" t="s">
        <v>300</v>
      </c>
      <c r="C26" s="38" t="s">
        <v>240</v>
      </c>
      <c r="D26" s="51">
        <v>11.58</v>
      </c>
      <c r="E26" s="39">
        <v>0</v>
      </c>
      <c r="F26" s="40">
        <v>11.58</v>
      </c>
    </row>
    <row r="27" spans="1:6" ht="18.75" customHeight="1">
      <c r="A27" s="29" t="s">
        <v>295</v>
      </c>
      <c r="B27" s="36" t="s">
        <v>91</v>
      </c>
      <c r="C27" s="38" t="s">
        <v>191</v>
      </c>
      <c r="D27" s="51">
        <v>0.85</v>
      </c>
      <c r="E27" s="39">
        <v>0</v>
      </c>
      <c r="F27" s="40">
        <v>0.85</v>
      </c>
    </row>
    <row r="28" spans="1:6" ht="18.75" customHeight="1">
      <c r="A28" s="29" t="s">
        <v>301</v>
      </c>
      <c r="B28" s="36" t="s">
        <v>96</v>
      </c>
      <c r="C28" s="38" t="s">
        <v>243</v>
      </c>
      <c r="D28" s="51">
        <v>7.5483</v>
      </c>
      <c r="E28" s="39">
        <v>0</v>
      </c>
      <c r="F28" s="40">
        <v>0</v>
      </c>
    </row>
    <row r="29" spans="1:6" ht="18.75" customHeight="1">
      <c r="A29" s="29" t="s">
        <v>301</v>
      </c>
      <c r="B29" s="36" t="s">
        <v>87</v>
      </c>
      <c r="C29" s="38" t="s">
        <v>246</v>
      </c>
      <c r="D29" s="51">
        <v>1.7094</v>
      </c>
      <c r="E29" s="39">
        <v>0</v>
      </c>
      <c r="F29" s="40">
        <v>0</v>
      </c>
    </row>
    <row r="30" spans="1:6" ht="18.75" customHeight="1">
      <c r="A30" s="29" t="s">
        <v>301</v>
      </c>
      <c r="B30" s="36" t="s">
        <v>91</v>
      </c>
      <c r="C30" s="38" t="s">
        <v>252</v>
      </c>
      <c r="D30" s="51">
        <v>11.96</v>
      </c>
      <c r="E30" s="39">
        <v>11.96</v>
      </c>
      <c r="F30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302</v>
      </c>
    </row>
    <row r="2" spans="1:6" ht="21" customHeight="1">
      <c r="A2" s="2" t="s">
        <v>303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304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90</v>
      </c>
      <c r="B6" s="36" t="s">
        <v>84</v>
      </c>
      <c r="C6" s="36" t="s">
        <v>88</v>
      </c>
      <c r="D6" s="38" t="s">
        <v>98</v>
      </c>
      <c r="E6" s="43" t="s">
        <v>305</v>
      </c>
      <c r="F6" s="39">
        <v>4.14</v>
      </c>
    </row>
    <row r="7" spans="1:6" ht="16.5" customHeight="1">
      <c r="A7" s="36" t="s">
        <v>90</v>
      </c>
      <c r="B7" s="36" t="s">
        <v>84</v>
      </c>
      <c r="C7" s="36" t="s">
        <v>88</v>
      </c>
      <c r="D7" s="38" t="s">
        <v>98</v>
      </c>
      <c r="E7" s="43" t="s">
        <v>306</v>
      </c>
      <c r="F7" s="39">
        <v>8.085</v>
      </c>
    </row>
    <row r="8" spans="1:6" ht="16.5" customHeight="1">
      <c r="A8" s="36" t="s">
        <v>90</v>
      </c>
      <c r="B8" s="36" t="s">
        <v>84</v>
      </c>
      <c r="C8" s="36" t="s">
        <v>88</v>
      </c>
      <c r="D8" s="38" t="s">
        <v>98</v>
      </c>
      <c r="E8" s="43" t="s">
        <v>307</v>
      </c>
      <c r="F8" s="39">
        <v>4.85</v>
      </c>
    </row>
    <row r="9" spans="1:6" ht="16.5" customHeight="1">
      <c r="A9" s="36" t="s">
        <v>90</v>
      </c>
      <c r="B9" s="36" t="s">
        <v>84</v>
      </c>
      <c r="C9" s="36" t="s">
        <v>91</v>
      </c>
      <c r="D9" s="38" t="s">
        <v>92</v>
      </c>
      <c r="E9" s="43" t="s">
        <v>308</v>
      </c>
      <c r="F9" s="39">
        <v>2.4374</v>
      </c>
    </row>
    <row r="10" spans="1:6" ht="16.5" customHeight="1">
      <c r="A10" s="36" t="s">
        <v>90</v>
      </c>
      <c r="B10" s="36" t="s">
        <v>84</v>
      </c>
      <c r="C10" s="36" t="s">
        <v>91</v>
      </c>
      <c r="D10" s="38" t="s">
        <v>92</v>
      </c>
      <c r="E10" s="43" t="s">
        <v>309</v>
      </c>
      <c r="F10" s="39">
        <v>57</v>
      </c>
    </row>
    <row r="11" spans="1:6" ht="16.5" customHeight="1">
      <c r="A11" s="36" t="s">
        <v>90</v>
      </c>
      <c r="B11" s="36" t="s">
        <v>84</v>
      </c>
      <c r="C11" s="36" t="s">
        <v>91</v>
      </c>
      <c r="D11" s="38" t="s">
        <v>92</v>
      </c>
      <c r="E11" s="43" t="s">
        <v>310</v>
      </c>
      <c r="F11" s="39">
        <v>3</v>
      </c>
    </row>
    <row r="12" spans="1:6" ht="16.5" customHeight="1">
      <c r="A12" s="36" t="s">
        <v>90</v>
      </c>
      <c r="B12" s="36" t="s">
        <v>84</v>
      </c>
      <c r="C12" s="36" t="s">
        <v>91</v>
      </c>
      <c r="D12" s="38" t="s">
        <v>92</v>
      </c>
      <c r="E12" s="43" t="s">
        <v>311</v>
      </c>
      <c r="F12" s="39">
        <v>10</v>
      </c>
    </row>
    <row r="13" spans="1:6" ht="16.5" customHeight="1">
      <c r="A13" s="36" t="s">
        <v>86</v>
      </c>
      <c r="B13" s="36" t="s">
        <v>96</v>
      </c>
      <c r="C13" s="36" t="s">
        <v>103</v>
      </c>
      <c r="D13" s="38" t="s">
        <v>104</v>
      </c>
      <c r="E13" s="43" t="s">
        <v>312</v>
      </c>
      <c r="F13" s="39">
        <v>0.573</v>
      </c>
    </row>
    <row r="14" spans="1:6" ht="16.5" customHeight="1">
      <c r="A14" s="36" t="s">
        <v>86</v>
      </c>
      <c r="B14" s="36" t="s">
        <v>96</v>
      </c>
      <c r="C14" s="36" t="s">
        <v>103</v>
      </c>
      <c r="D14" s="38" t="s">
        <v>104</v>
      </c>
      <c r="E14" s="43" t="s">
        <v>313</v>
      </c>
      <c r="F14" s="39">
        <v>78.94</v>
      </c>
    </row>
    <row r="15" spans="1:6" ht="16.5" customHeight="1">
      <c r="A15" s="36" t="s">
        <v>86</v>
      </c>
      <c r="B15" s="36" t="s">
        <v>96</v>
      </c>
      <c r="C15" s="36" t="s">
        <v>103</v>
      </c>
      <c r="D15" s="38" t="s">
        <v>104</v>
      </c>
      <c r="E15" s="43" t="s">
        <v>314</v>
      </c>
      <c r="F15" s="39">
        <v>40.052</v>
      </c>
    </row>
    <row r="16" spans="1:6" ht="16.5" customHeight="1">
      <c r="A16" s="36" t="s">
        <v>94</v>
      </c>
      <c r="B16" s="36" t="s">
        <v>87</v>
      </c>
      <c r="C16" s="36" t="s">
        <v>88</v>
      </c>
      <c r="D16" s="38" t="s">
        <v>95</v>
      </c>
      <c r="E16" s="43" t="s">
        <v>315</v>
      </c>
      <c r="F16" s="39">
        <v>16</v>
      </c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2020-06-18T01:29:23Z</dcterms:created>
  <dcterms:modified xsi:type="dcterms:W3CDTF">2020-06-18T01:53:19Z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