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6</definedName>
    <definedName name="_xlnm.Print_Area" localSheetId="3">6</definedName>
    <definedName name="_xlnm.Print_Area" localSheetId="4">0</definedName>
    <definedName name="_xlnm.Print_Area" localSheetId="5">8</definedName>
    <definedName name="_xlnm.Print_Area" localSheetId="6">6</definedName>
    <definedName name="_xlnm.Print_Area" localSheetId="7">19</definedName>
    <definedName name="_xlnm.Print_Area" localSheetId="8">0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<sst xmlns="http://schemas.openxmlformats.org/spreadsheetml/2006/main" count="578" uniqueCount="311">
  <si>
    <t>攀枝花市仁和区妇女联合会</t>
  </si>
  <si>
    <t>2020年部门预算</t>
  </si>
  <si>
    <t>日期：2020年 6月18日</t>
  </si>
  <si>
    <t>表1</t>
  </si>
  <si>
    <t>部门预算收支总表</t>
  </si>
  <si>
    <t>填报单位：攀枝花市仁和区妇女联合会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</si>
  <si>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</si>
  <si>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</si>
  <si>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</si>
  <si>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</si>
  <si>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</si>
  <si>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</si>
  <si>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</si>
  <si>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</si>
  <si>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</si>
  <si>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</si>
  <si>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</si>
  <si>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</si>
  <si>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</si>
  <si>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</si>
  <si>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</si>
  <si>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</si>
  <si>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</si>
  <si>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</si>
  <si>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</si>
  <si>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</si>
  <si>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</si>
  <si>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</si>
  <si>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</si>
  <si>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</si>
  <si>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</si>
  <si>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</si>
  <si>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</si>
  <si>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</si>
  <si>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</si>
  <si>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</si>
  <si>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</si>
  <si>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</si>
  <si>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</si>
  <si>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</si>
  <si>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</si>
  <si>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</si>
  <si>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</si>
  <si>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</si>
  <si>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</si>
  <si>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</si>
  <si>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</si>
  <si>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</si>
  <si>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</si>
  <si>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</si>
  <si>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</si>
  <si>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</si>
  <si>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</si>
  <si>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</si>
  <si>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</si>
  <si>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</si>
  <si>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</si>
  <si>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</si>
  <si>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</si>
  <si>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</si>
  <si>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</si>
  <si>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</si>
  <si>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</si>
  <si>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</si>
  <si>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</si>
  <si>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</si>
  <si>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</si>
  <si>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</si>
  <si>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</si>
  <si>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</si>
  <si>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</si>
  <si>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</si>
  <si>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</si>
  <si>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</si>
  <si>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</si>
  <si>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</si>
  <si>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</si>
  <si>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</si>
  <si>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</si>
  <si>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</si>
  <si>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</si>
  <si>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</si>
  <si>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</si>
  <si>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</si>
  <si>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</si>
  <si>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行政单位离退休</t>
  </si>
  <si>
    <t>201</t>
  </si>
  <si>
    <t>29</t>
  </si>
  <si>
    <t>99</t>
  </si>
  <si>
    <t>其他群众团体事务支出</t>
  </si>
  <si>
    <t>221</t>
  </si>
  <si>
    <t>02</t>
  </si>
  <si>
    <t>住房公积金</t>
  </si>
  <si>
    <t>行政运行（群众）</t>
  </si>
  <si>
    <t>210</t>
  </si>
  <si>
    <t>11</t>
  </si>
  <si>
    <t>03</t>
  </si>
  <si>
    <t>公务员医疗补助</t>
  </si>
  <si>
    <t>机关事业单位基本养老保险缴费支出</t>
  </si>
  <si>
    <t>行政单位医疗</t>
  </si>
  <si>
    <t>表1-2</t>
  </si>
  <si>
    <t>部门预算支出总表</t>
  </si>
  <si>
    <t xml:space="preserve">填报单位：攀枝花市仁和区妇女联合会 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</si>
  <si>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</si>
  <si>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</si>
  <si>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</si>
  <si>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</si>
  <si>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</si>
  <si>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</si>
  <si>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</si>
  <si>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</si>
  <si>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</si>
  <si>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</si>
  <si>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</si>
  <si>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</si>
  <si>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</si>
  <si>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</si>
  <si>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</si>
  <si>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</si>
  <si>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</si>
  <si>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</si>
  <si>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</si>
  <si>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</si>
  <si>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</si>
  <si>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</si>
  <si>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</si>
  <si>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</si>
  <si>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</si>
  <si>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</si>
  <si>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</si>
  <si>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</si>
  <si>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</si>
  <si>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</si>
  <si>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</si>
  <si>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</si>
  <si>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</si>
  <si>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</si>
  <si>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</si>
  <si>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</si>
  <si>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</si>
  <si>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</si>
  <si>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</si>
  <si>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</si>
  <si>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</si>
  <si>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</si>
  <si>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</si>
  <si>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</si>
  <si>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</si>
  <si>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</si>
  <si>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</si>
  <si>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</si>
  <si>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</si>
  <si>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</si>
  <si>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</si>
  <si>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</si>
  <si>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</si>
  <si>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</si>
  <si>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</si>
  <si>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</si>
  <si>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</si>
  <si>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</si>
  <si>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</si>
  <si>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</si>
  <si>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</si>
  <si>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</si>
  <si>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</si>
  <si>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</si>
  <si>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</si>
  <si>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委托业务费</t>
  </si>
  <si>
    <t>06</t>
  </si>
  <si>
    <t>公务接待费</t>
  </si>
  <si>
    <t>其他商品和服务支出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</si>
  <si>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</si>
  <si>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</si>
  <si>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</si>
  <si>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</si>
  <si>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</si>
  <si>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</si>
  <si>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</si>
  <si>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</si>
  <si>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</si>
  <si>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</si>
  <si>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</si>
  <si>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</si>
  <si>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</si>
  <si>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</si>
  <si>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</si>
  <si>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</si>
  <si>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</si>
  <si>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</si>
  <si>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</si>
  <si>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</si>
  <si>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</si>
  <si>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</si>
  <si>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</si>
  <si>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</si>
  <si>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</si>
  <si>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</si>
  <si>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</si>
  <si>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</si>
  <si>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</si>
  <si>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</si>
  <si>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</si>
  <si>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</si>
  <si>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</si>
  <si>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</si>
  <si>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</si>
  <si>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</si>
  <si>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</si>
  <si>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</si>
  <si>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</si>
  <si>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</si>
  <si>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</si>
  <si>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</si>
  <si>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</si>
  <si>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</si>
  <si>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</si>
  <si>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</si>
  <si>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</si>
  <si>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</si>
  <si>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</si>
  <si>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</si>
  <si>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</si>
  <si>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</si>
  <si>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</si>
  <si>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</si>
  <si>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</si>
  <si>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</si>
  <si>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</si>
  <si>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</si>
  <si>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</si>
  <si>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</si>
  <si>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</si>
  <si>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</si>
  <si>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</si>
  <si>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</si>
  <si>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</si>
  <si>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</si>
  <si>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</si>
  <si>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</si>
  <si>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</si>
  <si>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</si>
  <si>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</si>
  <si>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</si>
  <si>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</si>
  <si>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</si>
  <si>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</si>
  <si>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</si>
  <si>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</si>
  <si>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</si>
  <si>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</si>
  <si>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</si>
  <si>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</si>
  <si>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</si>
  <si>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</si>
  <si>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</si>
  <si>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</si>
  <si>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</si>
  <si>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</si>
  <si>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</si>
  <si>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</si>
  <si>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</si>
  <si>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</si>
  <si>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</si>
  <si>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</si>
  <si>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</si>
  <si>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</si>
  <si>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</si>
  <si>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</si>
  <si>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</si>
  <si>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</si>
  <si>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</si>
  <si>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</si>
  <si>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</si>
  <si>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机关事业单位基本养老保险缴费</t>
  </si>
  <si>
    <t>10</t>
  </si>
  <si>
    <t>12</t>
  </si>
  <si>
    <t>13</t>
  </si>
  <si>
    <t>302</t>
  </si>
  <si>
    <t>07</t>
  </si>
  <si>
    <t>17</t>
  </si>
  <si>
    <t>28</t>
  </si>
  <si>
    <t>39</t>
  </si>
  <si>
    <t>303</t>
  </si>
  <si>
    <t>表3-2</t>
  </si>
  <si>
    <t>一般公共预算项目支出预算表</t>
  </si>
  <si>
    <t>项目名称</t>
  </si>
  <si>
    <t>妇女儿童专项经费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</si>
  <si>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</si>
  <si>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</si>
  <si>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</si>
  <si>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</si>
  <si>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</si>
  <si>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</si>
  <si>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</si>
  <si>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</si>
  <si>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</si>
  <si>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118101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</si>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</sst>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</numFmts>
  <fonts count="5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288</v>
      </c>
    </row>
    <row r="2" spans="1:8" ht="17.25" customHeight="1">
      <c r="A2" s="18" t="s">
        <v>289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102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290</v>
      </c>
      <c r="B4" s="11" t="s">
        <v>291</v>
      </c>
      <c r="C4" s="22" t="s">
        <v>292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293</v>
      </c>
      <c r="E5" s="25" t="s">
        <v>294</v>
      </c>
      <c r="F5" s="25"/>
      <c r="G5" s="25"/>
      <c r="H5" s="11" t="s">
        <v>170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295</v>
      </c>
      <c r="G6" s="28" t="s">
        <v>296</v>
      </c>
      <c r="H6" s="26"/>
    </row>
    <row r="7" spans="1:9" ht="19.5" customHeight="1">
      <c r="A7" s="29" t="s">
        <v>297</v>
      </c>
      <c r="B7" s="29" t="s">
        <v>0</v>
      </c>
      <c r="C7" s="30">
        <v>0.9199</v>
      </c>
      <c r="D7" s="31">
        <v>0</v>
      </c>
      <c r="E7" s="30">
        <v>0</v>
      </c>
      <c r="F7" s="31">
        <v>0</v>
      </c>
      <c r="G7" s="30">
        <v>0</v>
      </c>
      <c r="H7" s="32">
        <v>0.9199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D18" sqref="D18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298</v>
      </c>
    </row>
    <row r="2" spans="1:7" ht="21" customHeight="1">
      <c r="A2" s="2" t="s">
        <v>299</v>
      </c>
      <c r="B2" s="2"/>
      <c r="C2" s="2"/>
      <c r="D2" s="2"/>
      <c r="E2" s="2"/>
      <c r="F2" s="2"/>
      <c r="G2" s="2"/>
    </row>
    <row r="3" spans="1:7" ht="12.75" customHeight="1">
      <c r="A3" s="33" t="s">
        <v>102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300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104</v>
      </c>
      <c r="G5" s="11" t="s">
        <v>105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301</v>
      </c>
    </row>
    <row r="2" spans="1:8" ht="17.25" customHeight="1">
      <c r="A2" s="18" t="s">
        <v>302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290</v>
      </c>
      <c r="B4" s="21" t="s">
        <v>291</v>
      </c>
      <c r="C4" s="22" t="s">
        <v>303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293</v>
      </c>
      <c r="E5" s="25" t="s">
        <v>294</v>
      </c>
      <c r="F5" s="25"/>
      <c r="G5" s="25"/>
      <c r="H5" s="11" t="s">
        <v>170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295</v>
      </c>
      <c r="G6" s="28" t="s">
        <v>296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G24" sqref="G24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304</v>
      </c>
    </row>
    <row r="2" spans="1:8" ht="21" customHeight="1">
      <c r="A2" s="2" t="s">
        <v>305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306</v>
      </c>
      <c r="B4" s="6"/>
      <c r="C4" s="6"/>
      <c r="D4" s="7"/>
      <c r="E4" s="8"/>
      <c r="F4" s="8" t="s">
        <v>307</v>
      </c>
      <c r="G4" s="8"/>
      <c r="H4" s="8"/>
    </row>
    <row r="5" spans="1:8" ht="24" customHeight="1">
      <c r="A5" s="6" t="s">
        <v>70</v>
      </c>
      <c r="B5" s="6"/>
      <c r="C5" s="9"/>
      <c r="D5" s="10" t="s">
        <v>290</v>
      </c>
      <c r="E5" s="10" t="s">
        <v>308</v>
      </c>
      <c r="F5" s="10" t="s">
        <v>59</v>
      </c>
      <c r="G5" s="10" t="s">
        <v>104</v>
      </c>
      <c r="H5" s="11" t="s">
        <v>105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309</v>
      </c>
      <c r="B7" s="14" t="s">
        <v>309</v>
      </c>
      <c r="C7" s="14" t="s">
        <v>309</v>
      </c>
      <c r="D7" s="15" t="s">
        <v>309</v>
      </c>
      <c r="E7" s="15" t="s">
        <v>309</v>
      </c>
      <c r="F7" s="15" t="s">
        <v>309</v>
      </c>
      <c r="G7" s="15" t="s">
        <v>309</v>
      </c>
      <c r="H7" s="15" t="s">
        <v>309</v>
      </c>
    </row>
    <row r="8" spans="1:8" ht="24" customHeight="1">
      <c r="A8" t="s">
        <v>310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72.011156</v>
      </c>
    </row>
    <row r="7" spans="1:4" ht="17.25" customHeight="1">
      <c r="A7" s="105" t="s">
        <v>13</v>
      </c>
      <c r="B7" s="106">
        <v>88.961956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6.8017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2.9935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7.1556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88.961956</v>
      </c>
      <c r="C36" s="121" t="s">
        <v>48</v>
      </c>
      <c r="D36" s="131">
        <f>SUM(D6:D34)</f>
        <v>88.96195599999999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88.961956</v>
      </c>
      <c r="C41" s="139" t="s">
        <v>55</v>
      </c>
      <c r="D41" s="138">
        <f>SUM(D36:D39)</f>
        <v>88.96195599999999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1.6428</v>
      </c>
      <c r="F7" s="39">
        <v>0</v>
      </c>
      <c r="G7" s="124">
        <v>1.6428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88</v>
      </c>
      <c r="D8" s="38" t="s">
        <v>89</v>
      </c>
      <c r="E8" s="51">
        <v>15</v>
      </c>
      <c r="F8" s="39">
        <v>0</v>
      </c>
      <c r="G8" s="124">
        <v>15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90</v>
      </c>
      <c r="B9" s="36" t="s">
        <v>91</v>
      </c>
      <c r="C9" s="37" t="s">
        <v>84</v>
      </c>
      <c r="D9" s="38" t="s">
        <v>92</v>
      </c>
      <c r="E9" s="51">
        <v>7.1556</v>
      </c>
      <c r="F9" s="39">
        <v>0</v>
      </c>
      <c r="G9" s="124">
        <v>7.1556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86</v>
      </c>
      <c r="B10" s="36" t="s">
        <v>87</v>
      </c>
      <c r="C10" s="37" t="s">
        <v>84</v>
      </c>
      <c r="D10" s="38" t="s">
        <v>93</v>
      </c>
      <c r="E10" s="51">
        <v>57.011156</v>
      </c>
      <c r="F10" s="39">
        <v>0</v>
      </c>
      <c r="G10" s="124">
        <v>57.011156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94</v>
      </c>
      <c r="B11" s="36" t="s">
        <v>95</v>
      </c>
      <c r="C11" s="37" t="s">
        <v>96</v>
      </c>
      <c r="D11" s="38" t="s">
        <v>97</v>
      </c>
      <c r="E11" s="51">
        <v>0.4806</v>
      </c>
      <c r="F11" s="39">
        <v>0</v>
      </c>
      <c r="G11" s="124">
        <v>0.4806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82</v>
      </c>
      <c r="B12" s="36" t="s">
        <v>83</v>
      </c>
      <c r="C12" s="37" t="s">
        <v>83</v>
      </c>
      <c r="D12" s="38" t="s">
        <v>98</v>
      </c>
      <c r="E12" s="51">
        <v>5.1589</v>
      </c>
      <c r="F12" s="39">
        <v>0</v>
      </c>
      <c r="G12" s="124">
        <v>5.1589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94</v>
      </c>
      <c r="B13" s="36" t="s">
        <v>95</v>
      </c>
      <c r="C13" s="37" t="s">
        <v>84</v>
      </c>
      <c r="D13" s="38" t="s">
        <v>99</v>
      </c>
      <c r="E13" s="51">
        <v>2.5129</v>
      </c>
      <c r="F13" s="39">
        <v>0</v>
      </c>
      <c r="G13" s="124">
        <v>2.5129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4:19" ht="12.75" customHeight="1">
      <c r="D14" s="16"/>
      <c r="H14" s="16"/>
      <c r="I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4:19" ht="12.75" customHeight="1">
      <c r="D15" s="16"/>
      <c r="H15" s="16"/>
      <c r="I15" s="16"/>
      <c r="K15" s="16"/>
      <c r="L15" s="16"/>
      <c r="Q15" s="16"/>
      <c r="S15" s="16"/>
    </row>
    <row r="16" spans="4:19" ht="12.75" customHeight="1">
      <c r="D16" s="16"/>
      <c r="H16" s="16"/>
      <c r="I16" s="16"/>
      <c r="J16" s="16"/>
      <c r="K16" s="16"/>
      <c r="L16" s="16"/>
      <c r="Q16" s="16"/>
      <c r="S16" s="16"/>
    </row>
    <row r="17" spans="4:19" ht="12.75" customHeight="1">
      <c r="D17" s="16"/>
      <c r="H17" s="16"/>
      <c r="I17" s="16"/>
      <c r="J17" s="16"/>
      <c r="Q17" s="16"/>
      <c r="S17" s="16"/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100</v>
      </c>
    </row>
    <row r="2" spans="1:9" ht="21" customHeight="1">
      <c r="A2" s="18" t="s">
        <v>101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102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103</v>
      </c>
      <c r="B4" s="8"/>
      <c r="C4" s="8"/>
      <c r="D4" s="47"/>
      <c r="E4" s="11" t="s">
        <v>59</v>
      </c>
      <c r="F4" s="97" t="s">
        <v>104</v>
      </c>
      <c r="G4" s="11" t="s">
        <v>105</v>
      </c>
      <c r="H4" s="11" t="s">
        <v>106</v>
      </c>
      <c r="I4" s="11" t="s">
        <v>107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86</v>
      </c>
      <c r="B7" s="36" t="s">
        <v>87</v>
      </c>
      <c r="C7" s="37" t="s">
        <v>84</v>
      </c>
      <c r="D7" s="74" t="s">
        <v>93</v>
      </c>
      <c r="E7" s="30">
        <v>57.011156</v>
      </c>
      <c r="F7" s="32">
        <v>57.011156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86</v>
      </c>
      <c r="B8" s="36" t="s">
        <v>87</v>
      </c>
      <c r="C8" s="37" t="s">
        <v>88</v>
      </c>
      <c r="D8" s="74" t="s">
        <v>89</v>
      </c>
      <c r="E8" s="30">
        <v>15</v>
      </c>
      <c r="F8" s="32">
        <v>0</v>
      </c>
      <c r="G8" s="31">
        <v>15</v>
      </c>
      <c r="H8" s="30">
        <v>0</v>
      </c>
      <c r="I8" s="32">
        <v>0</v>
      </c>
    </row>
    <row r="9" spans="1:9" ht="26.25" customHeight="1">
      <c r="A9" s="29" t="s">
        <v>82</v>
      </c>
      <c r="B9" s="36" t="s">
        <v>83</v>
      </c>
      <c r="C9" s="37" t="s">
        <v>84</v>
      </c>
      <c r="D9" s="74" t="s">
        <v>85</v>
      </c>
      <c r="E9" s="30">
        <v>1.6428</v>
      </c>
      <c r="F9" s="32">
        <v>1.6428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82</v>
      </c>
      <c r="B10" s="36" t="s">
        <v>83</v>
      </c>
      <c r="C10" s="37" t="s">
        <v>83</v>
      </c>
      <c r="D10" s="74" t="s">
        <v>98</v>
      </c>
      <c r="E10" s="30">
        <v>5.1589</v>
      </c>
      <c r="F10" s="32">
        <v>5.1589</v>
      </c>
      <c r="G10" s="31">
        <v>0</v>
      </c>
      <c r="H10" s="30">
        <v>0</v>
      </c>
      <c r="I10" s="32">
        <v>0</v>
      </c>
    </row>
    <row r="11" spans="1:9" ht="26.25" customHeight="1">
      <c r="A11" s="29" t="s">
        <v>94</v>
      </c>
      <c r="B11" s="36" t="s">
        <v>95</v>
      </c>
      <c r="C11" s="37" t="s">
        <v>84</v>
      </c>
      <c r="D11" s="74" t="s">
        <v>99</v>
      </c>
      <c r="E11" s="30">
        <v>2.5129</v>
      </c>
      <c r="F11" s="32">
        <v>2.5129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94</v>
      </c>
      <c r="B12" s="36" t="s">
        <v>95</v>
      </c>
      <c r="C12" s="37" t="s">
        <v>96</v>
      </c>
      <c r="D12" s="74" t="s">
        <v>97</v>
      </c>
      <c r="E12" s="30">
        <v>0.4806</v>
      </c>
      <c r="F12" s="32">
        <v>0.4806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90</v>
      </c>
      <c r="B13" s="36" t="s">
        <v>91</v>
      </c>
      <c r="C13" s="37" t="s">
        <v>84</v>
      </c>
      <c r="D13" s="74" t="s">
        <v>92</v>
      </c>
      <c r="E13" s="30">
        <v>7.1556</v>
      </c>
      <c r="F13" s="32">
        <v>7.1556</v>
      </c>
      <c r="G13" s="31">
        <v>0</v>
      </c>
      <c r="H13" s="30">
        <v>0</v>
      </c>
      <c r="I13" s="32">
        <v>0</v>
      </c>
    </row>
    <row r="14" spans="1:8" ht="12.75" customHeight="1">
      <c r="A14" s="16"/>
      <c r="D14" s="16"/>
      <c r="G14" s="16"/>
      <c r="H14" s="16"/>
    </row>
    <row r="15" spans="2:7" ht="12.75" customHeight="1">
      <c r="B15" s="16"/>
      <c r="C15" s="16"/>
      <c r="D15" s="16"/>
      <c r="G15" s="16"/>
    </row>
    <row r="16" spans="2:4" ht="12.75" customHeight="1">
      <c r="B16" s="16"/>
      <c r="C16" s="16"/>
      <c r="D16" s="16"/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108</v>
      </c>
      <c r="I1" s="16"/>
    </row>
    <row r="2" spans="1:9" ht="25.5" customHeight="1">
      <c r="A2" s="93" t="s">
        <v>109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110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111</v>
      </c>
      <c r="F5" s="103" t="s">
        <v>112</v>
      </c>
      <c r="G5" s="103" t="s">
        <v>113</v>
      </c>
      <c r="H5" s="103" t="s">
        <v>114</v>
      </c>
      <c r="J5" s="16"/>
    </row>
    <row r="6" spans="1:10" ht="18.75" customHeight="1">
      <c r="A6" s="105" t="s">
        <v>115</v>
      </c>
      <c r="B6" s="106">
        <f>SUM(B7:B9)</f>
        <v>88.961956</v>
      </c>
      <c r="C6" s="107" t="s">
        <v>116</v>
      </c>
      <c r="D6" s="108">
        <f>SUM(D7:D35)</f>
        <v>88.96195599999999</v>
      </c>
      <c r="E6" s="108">
        <f>SUM(E7:E35)</f>
        <v>88.96195599999999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117</v>
      </c>
      <c r="B7" s="106">
        <v>88.961956</v>
      </c>
      <c r="C7" s="110" t="s">
        <v>118</v>
      </c>
      <c r="D7" s="111">
        <f aca="true" t="shared" si="0" ref="D7:D35">SUM(E7:G7)</f>
        <v>72.011156</v>
      </c>
      <c r="E7" s="111">
        <v>72.011156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119</v>
      </c>
      <c r="B8" s="106">
        <v>0</v>
      </c>
      <c r="C8" s="110" t="s">
        <v>120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121</v>
      </c>
      <c r="B9" s="30">
        <v>0</v>
      </c>
      <c r="C9" s="110" t="s">
        <v>122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123</v>
      </c>
      <c r="B10" s="113"/>
      <c r="C10" s="110" t="s">
        <v>124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117</v>
      </c>
      <c r="B11" s="106"/>
      <c r="C11" s="110" t="s">
        <v>125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119</v>
      </c>
      <c r="B12" s="106"/>
      <c r="C12" s="110" t="s">
        <v>126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121</v>
      </c>
      <c r="B13" s="30"/>
      <c r="C13" s="110" t="s">
        <v>127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128</v>
      </c>
      <c r="B14" s="113"/>
      <c r="C14" s="110" t="s">
        <v>129</v>
      </c>
      <c r="D14" s="111">
        <f t="shared" si="0"/>
        <v>6.8017</v>
      </c>
      <c r="E14" s="111">
        <v>6.8017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130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131</v>
      </c>
      <c r="D16" s="111">
        <f t="shared" si="0"/>
        <v>2.9935</v>
      </c>
      <c r="E16" s="111">
        <v>2.9935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132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133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134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135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136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137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138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139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140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141</v>
      </c>
      <c r="D26" s="111">
        <f t="shared" si="0"/>
        <v>7.1556</v>
      </c>
      <c r="E26" s="111">
        <v>7.1556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142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143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144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145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146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147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148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149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150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151</v>
      </c>
      <c r="B37" s="108">
        <f>SUM(B6+B10)</f>
        <v>88.961956</v>
      </c>
      <c r="C37" s="121" t="s">
        <v>152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F23" sqref="F23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153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155</v>
      </c>
      <c r="B4" s="62"/>
      <c r="C4" s="63"/>
      <c r="D4" s="64" t="s">
        <v>156</v>
      </c>
      <c r="E4" s="65" t="s">
        <v>157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158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159</v>
      </c>
      <c r="D5" s="64"/>
      <c r="E5" s="67" t="s">
        <v>59</v>
      </c>
      <c r="F5" s="68" t="s">
        <v>160</v>
      </c>
      <c r="G5" s="69"/>
      <c r="H5" s="69"/>
      <c r="I5" s="68" t="s">
        <v>161</v>
      </c>
      <c r="J5" s="69"/>
      <c r="K5" s="69"/>
      <c r="L5" s="68" t="s">
        <v>162</v>
      </c>
      <c r="M5" s="69"/>
      <c r="N5" s="81"/>
      <c r="O5" s="82" t="s">
        <v>59</v>
      </c>
      <c r="P5" s="83" t="s">
        <v>104</v>
      </c>
      <c r="Q5" s="89" t="s">
        <v>105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104</v>
      </c>
      <c r="H6" s="73" t="s">
        <v>105</v>
      </c>
      <c r="I6" s="27" t="s">
        <v>74</v>
      </c>
      <c r="J6" s="73" t="s">
        <v>104</v>
      </c>
      <c r="K6" s="73" t="s">
        <v>105</v>
      </c>
      <c r="L6" s="27" t="s">
        <v>74</v>
      </c>
      <c r="M6" s="73" t="s">
        <v>104</v>
      </c>
      <c r="N6" s="84" t="s">
        <v>105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163</v>
      </c>
      <c r="B7" s="36" t="s">
        <v>84</v>
      </c>
      <c r="C7" s="74" t="s">
        <v>164</v>
      </c>
      <c r="D7" s="75">
        <v>47.7016</v>
      </c>
      <c r="E7" s="75">
        <v>47.7016</v>
      </c>
      <c r="F7" s="30">
        <v>47.7016</v>
      </c>
      <c r="G7" s="31">
        <v>47.7016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163</v>
      </c>
      <c r="B8" s="36" t="s">
        <v>91</v>
      </c>
      <c r="C8" s="74" t="s">
        <v>165</v>
      </c>
      <c r="D8" s="75">
        <v>8.3375</v>
      </c>
      <c r="E8" s="75">
        <v>8.3375</v>
      </c>
      <c r="F8" s="30">
        <v>8.3375</v>
      </c>
      <c r="G8" s="31">
        <v>8.3375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163</v>
      </c>
      <c r="B9" s="36" t="s">
        <v>96</v>
      </c>
      <c r="C9" s="74" t="s">
        <v>92</v>
      </c>
      <c r="D9" s="75">
        <v>7.1556</v>
      </c>
      <c r="E9" s="75">
        <v>7.1556</v>
      </c>
      <c r="F9" s="30">
        <v>7.1556</v>
      </c>
      <c r="G9" s="31">
        <v>7.1556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166</v>
      </c>
      <c r="B10" s="36" t="s">
        <v>84</v>
      </c>
      <c r="C10" s="74" t="s">
        <v>167</v>
      </c>
      <c r="D10" s="75">
        <v>9.104556</v>
      </c>
      <c r="E10" s="75">
        <v>9.104556</v>
      </c>
      <c r="F10" s="30">
        <v>9.104556</v>
      </c>
      <c r="G10" s="31">
        <v>6.104556</v>
      </c>
      <c r="H10" s="75">
        <v>3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166</v>
      </c>
      <c r="B11" s="36" t="s">
        <v>83</v>
      </c>
      <c r="C11" s="74" t="s">
        <v>168</v>
      </c>
      <c r="D11" s="75">
        <v>1.1</v>
      </c>
      <c r="E11" s="75">
        <v>1.1</v>
      </c>
      <c r="F11" s="30">
        <v>1.1</v>
      </c>
      <c r="G11" s="31">
        <v>0</v>
      </c>
      <c r="H11" s="75">
        <v>1.1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166</v>
      </c>
      <c r="B12" s="36" t="s">
        <v>169</v>
      </c>
      <c r="C12" s="74" t="s">
        <v>170</v>
      </c>
      <c r="D12" s="75">
        <v>0.9199</v>
      </c>
      <c r="E12" s="75">
        <v>0.9199</v>
      </c>
      <c r="F12" s="30">
        <v>0.9199</v>
      </c>
      <c r="G12" s="31">
        <v>0.9199</v>
      </c>
      <c r="H12" s="75">
        <v>0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166</v>
      </c>
      <c r="B13" s="36" t="s">
        <v>88</v>
      </c>
      <c r="C13" s="74" t="s">
        <v>171</v>
      </c>
      <c r="D13" s="75">
        <v>11.14</v>
      </c>
      <c r="E13" s="75">
        <v>11.14</v>
      </c>
      <c r="F13" s="30">
        <v>11.14</v>
      </c>
      <c r="G13" s="31">
        <v>0.24</v>
      </c>
      <c r="H13" s="75">
        <v>10.9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172</v>
      </c>
      <c r="B14" s="36" t="s">
        <v>83</v>
      </c>
      <c r="C14" s="74" t="s">
        <v>173</v>
      </c>
      <c r="D14" s="75">
        <v>1.4228</v>
      </c>
      <c r="E14" s="75">
        <v>1.4228</v>
      </c>
      <c r="F14" s="30">
        <v>1.4228</v>
      </c>
      <c r="G14" s="31">
        <v>1.4228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172</v>
      </c>
      <c r="B15" s="36" t="s">
        <v>88</v>
      </c>
      <c r="C15" s="74" t="s">
        <v>174</v>
      </c>
      <c r="D15" s="75">
        <v>2.08</v>
      </c>
      <c r="E15" s="75">
        <v>2.08</v>
      </c>
      <c r="F15" s="30">
        <v>2.08</v>
      </c>
      <c r="G15" s="31">
        <v>2.08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I23" sqref="I23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175</v>
      </c>
    </row>
    <row r="2" spans="1:94" ht="22.5" customHeight="1">
      <c r="A2" s="52" t="s">
        <v>176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102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177</v>
      </c>
      <c r="B4" s="46"/>
      <c r="C4" s="46"/>
      <c r="D4" s="47"/>
      <c r="E4" s="11" t="s">
        <v>156</v>
      </c>
      <c r="F4" s="47" t="s">
        <v>178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179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180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181</v>
      </c>
      <c r="BI4" s="8"/>
      <c r="BJ4" s="8"/>
      <c r="BK4" s="8"/>
      <c r="BL4" s="8"/>
      <c r="BM4" s="8" t="s">
        <v>182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183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184</v>
      </c>
      <c r="CR4" s="8"/>
      <c r="CS4" s="8"/>
      <c r="CT4" s="8" t="s">
        <v>185</v>
      </c>
      <c r="CU4" s="8"/>
      <c r="CV4" s="8"/>
      <c r="CW4" s="8"/>
      <c r="CX4" s="8"/>
      <c r="CY4" s="8"/>
      <c r="CZ4" s="8" t="s">
        <v>186</v>
      </c>
      <c r="DA4" s="8"/>
      <c r="DB4" s="8"/>
      <c r="DC4" s="8" t="s">
        <v>187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188</v>
      </c>
      <c r="H5" s="53" t="s">
        <v>189</v>
      </c>
      <c r="I5" s="53" t="s">
        <v>190</v>
      </c>
      <c r="J5" s="11" t="s">
        <v>191</v>
      </c>
      <c r="K5" s="11" t="s">
        <v>192</v>
      </c>
      <c r="L5" s="11" t="s">
        <v>193</v>
      </c>
      <c r="M5" s="11" t="s">
        <v>194</v>
      </c>
      <c r="N5" s="11" t="s">
        <v>195</v>
      </c>
      <c r="O5" s="11" t="s">
        <v>196</v>
      </c>
      <c r="P5" s="11" t="s">
        <v>197</v>
      </c>
      <c r="Q5" s="10" t="s">
        <v>92</v>
      </c>
      <c r="R5" s="10" t="s">
        <v>198</v>
      </c>
      <c r="S5" s="10" t="s">
        <v>199</v>
      </c>
      <c r="T5" s="10" t="s">
        <v>74</v>
      </c>
      <c r="U5" s="10" t="s">
        <v>200</v>
      </c>
      <c r="V5" s="10" t="s">
        <v>201</v>
      </c>
      <c r="W5" s="10" t="s">
        <v>202</v>
      </c>
      <c r="X5" s="10" t="s">
        <v>203</v>
      </c>
      <c r="Y5" s="10" t="s">
        <v>204</v>
      </c>
      <c r="Z5" s="10" t="s">
        <v>205</v>
      </c>
      <c r="AA5" s="10" t="s">
        <v>206</v>
      </c>
      <c r="AB5" s="10" t="s">
        <v>207</v>
      </c>
      <c r="AC5" s="10" t="s">
        <v>208</v>
      </c>
      <c r="AD5" s="10" t="s">
        <v>209</v>
      </c>
      <c r="AE5" s="10" t="s">
        <v>210</v>
      </c>
      <c r="AF5" s="10" t="s">
        <v>211</v>
      </c>
      <c r="AG5" s="10" t="s">
        <v>212</v>
      </c>
      <c r="AH5" s="10" t="s">
        <v>213</v>
      </c>
      <c r="AI5" s="10" t="s">
        <v>214</v>
      </c>
      <c r="AJ5" s="10" t="s">
        <v>170</v>
      </c>
      <c r="AK5" s="10" t="s">
        <v>215</v>
      </c>
      <c r="AL5" s="10" t="s">
        <v>216</v>
      </c>
      <c r="AM5" s="10" t="s">
        <v>217</v>
      </c>
      <c r="AN5" s="10" t="s">
        <v>218</v>
      </c>
      <c r="AO5" s="10" t="s">
        <v>168</v>
      </c>
      <c r="AP5" s="10" t="s">
        <v>219</v>
      </c>
      <c r="AQ5" s="10" t="s">
        <v>220</v>
      </c>
      <c r="AR5" s="10" t="s">
        <v>221</v>
      </c>
      <c r="AS5" s="10" t="s">
        <v>222</v>
      </c>
      <c r="AT5" s="10" t="s">
        <v>223</v>
      </c>
      <c r="AU5" s="10" t="s">
        <v>171</v>
      </c>
      <c r="AV5" s="10" t="s">
        <v>74</v>
      </c>
      <c r="AW5" s="10" t="s">
        <v>224</v>
      </c>
      <c r="AX5" s="10" t="s">
        <v>225</v>
      </c>
      <c r="AY5" s="10" t="s">
        <v>226</v>
      </c>
      <c r="AZ5" s="10" t="s">
        <v>227</v>
      </c>
      <c r="BA5" s="10" t="s">
        <v>228</v>
      </c>
      <c r="BB5" s="10" t="s">
        <v>229</v>
      </c>
      <c r="BC5" s="10" t="s">
        <v>230</v>
      </c>
      <c r="BD5" s="10" t="s">
        <v>231</v>
      </c>
      <c r="BE5" s="10" t="s">
        <v>232</v>
      </c>
      <c r="BF5" s="10" t="s">
        <v>233</v>
      </c>
      <c r="BG5" s="10" t="s">
        <v>234</v>
      </c>
      <c r="BH5" s="10" t="s">
        <v>74</v>
      </c>
      <c r="BI5" s="10" t="s">
        <v>235</v>
      </c>
      <c r="BJ5" s="10" t="s">
        <v>236</v>
      </c>
      <c r="BK5" s="10" t="s">
        <v>237</v>
      </c>
      <c r="BL5" s="10" t="s">
        <v>238</v>
      </c>
      <c r="BM5" s="10" t="s">
        <v>74</v>
      </c>
      <c r="BN5" s="10" t="s">
        <v>239</v>
      </c>
      <c r="BO5" s="10" t="s">
        <v>240</v>
      </c>
      <c r="BP5" s="10" t="s">
        <v>241</v>
      </c>
      <c r="BQ5" s="10" t="s">
        <v>242</v>
      </c>
      <c r="BR5" s="10" t="s">
        <v>243</v>
      </c>
      <c r="BS5" s="10" t="s">
        <v>244</v>
      </c>
      <c r="BT5" s="10" t="s">
        <v>245</v>
      </c>
      <c r="BU5" s="10" t="s">
        <v>246</v>
      </c>
      <c r="BV5" s="10" t="s">
        <v>247</v>
      </c>
      <c r="BW5" s="10" t="s">
        <v>248</v>
      </c>
      <c r="BX5" s="10" t="s">
        <v>249</v>
      </c>
      <c r="BY5" s="10" t="s">
        <v>250</v>
      </c>
      <c r="BZ5" s="10" t="s">
        <v>74</v>
      </c>
      <c r="CA5" s="10" t="s">
        <v>239</v>
      </c>
      <c r="CB5" s="10" t="s">
        <v>240</v>
      </c>
      <c r="CC5" s="10" t="s">
        <v>241</v>
      </c>
      <c r="CD5" s="10" t="s">
        <v>242</v>
      </c>
      <c r="CE5" s="10" t="s">
        <v>243</v>
      </c>
      <c r="CF5" s="10" t="s">
        <v>244</v>
      </c>
      <c r="CG5" s="10" t="s">
        <v>245</v>
      </c>
      <c r="CH5" s="10" t="s">
        <v>251</v>
      </c>
      <c r="CI5" s="10" t="s">
        <v>252</v>
      </c>
      <c r="CJ5" s="10" t="s">
        <v>253</v>
      </c>
      <c r="CK5" s="10" t="s">
        <v>254</v>
      </c>
      <c r="CL5" s="10" t="s">
        <v>246</v>
      </c>
      <c r="CM5" s="10" t="s">
        <v>247</v>
      </c>
      <c r="CN5" s="10" t="s">
        <v>248</v>
      </c>
      <c r="CO5" s="10" t="s">
        <v>249</v>
      </c>
      <c r="CP5" s="10" t="s">
        <v>255</v>
      </c>
      <c r="CQ5" s="10" t="s">
        <v>74</v>
      </c>
      <c r="CR5" s="10" t="s">
        <v>256</v>
      </c>
      <c r="CS5" s="10" t="s">
        <v>257</v>
      </c>
      <c r="CT5" s="10" t="s">
        <v>74</v>
      </c>
      <c r="CU5" s="10" t="s">
        <v>256</v>
      </c>
      <c r="CV5" s="10" t="s">
        <v>258</v>
      </c>
      <c r="CW5" s="10" t="s">
        <v>259</v>
      </c>
      <c r="CX5" s="10" t="s">
        <v>260</v>
      </c>
      <c r="CY5" s="10" t="s">
        <v>257</v>
      </c>
      <c r="CZ5" s="10" t="s">
        <v>74</v>
      </c>
      <c r="DA5" s="10" t="s">
        <v>261</v>
      </c>
      <c r="DB5" s="10" t="s">
        <v>262</v>
      </c>
      <c r="DC5" s="10" t="s">
        <v>74</v>
      </c>
      <c r="DD5" s="10" t="s">
        <v>263</v>
      </c>
      <c r="DE5" s="10" t="s">
        <v>264</v>
      </c>
      <c r="DF5" s="10" t="s">
        <v>265</v>
      </c>
      <c r="DG5" s="11" t="s">
        <v>187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86</v>
      </c>
      <c r="B7" s="36" t="s">
        <v>87</v>
      </c>
      <c r="C7" s="37" t="s">
        <v>84</v>
      </c>
      <c r="D7" s="56" t="s">
        <v>93</v>
      </c>
      <c r="E7" s="30">
        <v>57.011156</v>
      </c>
      <c r="F7" s="30">
        <v>47.8867</v>
      </c>
      <c r="G7" s="30">
        <v>30.9228</v>
      </c>
      <c r="H7" s="30">
        <v>15.4298</v>
      </c>
      <c r="I7" s="30">
        <v>1.349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0.1851</v>
      </c>
      <c r="Q7" s="30">
        <v>0</v>
      </c>
      <c r="R7" s="39">
        <v>0</v>
      </c>
      <c r="S7" s="39">
        <v>0</v>
      </c>
      <c r="T7" s="39">
        <v>7.044456</v>
      </c>
      <c r="U7" s="39">
        <v>0.7</v>
      </c>
      <c r="V7" s="39">
        <v>0</v>
      </c>
      <c r="W7" s="39">
        <v>0</v>
      </c>
      <c r="X7" s="39">
        <v>0</v>
      </c>
      <c r="Y7" s="39">
        <v>0.1</v>
      </c>
      <c r="Z7" s="39">
        <v>0.1</v>
      </c>
      <c r="AA7" s="39">
        <v>0.576</v>
      </c>
      <c r="AB7" s="39">
        <v>0</v>
      </c>
      <c r="AC7" s="39">
        <v>0</v>
      </c>
      <c r="AD7" s="39">
        <v>0.5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0.9199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0.484596</v>
      </c>
      <c r="AQ7" s="39">
        <v>0.36396</v>
      </c>
      <c r="AR7" s="39">
        <v>0</v>
      </c>
      <c r="AS7" s="39">
        <v>3.12</v>
      </c>
      <c r="AT7" s="39">
        <v>0</v>
      </c>
      <c r="AU7" s="39">
        <v>0.18</v>
      </c>
      <c r="AV7" s="39">
        <v>2.08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2.08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86</v>
      </c>
      <c r="B8" s="36" t="s">
        <v>87</v>
      </c>
      <c r="C8" s="37" t="s">
        <v>88</v>
      </c>
      <c r="D8" s="56" t="s">
        <v>89</v>
      </c>
      <c r="E8" s="30">
        <v>15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15</v>
      </c>
      <c r="U8" s="39">
        <v>3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1.1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10.9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82</v>
      </c>
      <c r="B9" s="36" t="s">
        <v>83</v>
      </c>
      <c r="C9" s="37" t="s">
        <v>84</v>
      </c>
      <c r="D9" s="56" t="s">
        <v>85</v>
      </c>
      <c r="E9" s="30">
        <v>1.6428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0.22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0.16</v>
      </c>
      <c r="AR9" s="39">
        <v>0</v>
      </c>
      <c r="AS9" s="39">
        <v>0</v>
      </c>
      <c r="AT9" s="39">
        <v>0</v>
      </c>
      <c r="AU9" s="39">
        <v>0.06</v>
      </c>
      <c r="AV9" s="39">
        <v>1.4228</v>
      </c>
      <c r="AW9" s="39">
        <v>0</v>
      </c>
      <c r="AX9" s="39">
        <v>1.4228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82</v>
      </c>
      <c r="B10" s="36" t="s">
        <v>83</v>
      </c>
      <c r="C10" s="37" t="s">
        <v>83</v>
      </c>
      <c r="D10" s="56" t="s">
        <v>98</v>
      </c>
      <c r="E10" s="30">
        <v>5.1589</v>
      </c>
      <c r="F10" s="30">
        <v>5.1589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5.1589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94</v>
      </c>
      <c r="B11" s="36" t="s">
        <v>95</v>
      </c>
      <c r="C11" s="37" t="s">
        <v>84</v>
      </c>
      <c r="D11" s="56" t="s">
        <v>99</v>
      </c>
      <c r="E11" s="30">
        <v>2.5129</v>
      </c>
      <c r="F11" s="30">
        <v>2.5129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2.5129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94</v>
      </c>
      <c r="B12" s="36" t="s">
        <v>95</v>
      </c>
      <c r="C12" s="37" t="s">
        <v>96</v>
      </c>
      <c r="D12" s="56" t="s">
        <v>97</v>
      </c>
      <c r="E12" s="30">
        <v>0.4806</v>
      </c>
      <c r="F12" s="30">
        <v>0.4806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0.4806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90</v>
      </c>
      <c r="B13" s="36" t="s">
        <v>91</v>
      </c>
      <c r="C13" s="37" t="s">
        <v>84</v>
      </c>
      <c r="D13" s="56" t="s">
        <v>92</v>
      </c>
      <c r="E13" s="30">
        <v>7.1556</v>
      </c>
      <c r="F13" s="30">
        <v>7.1556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7.1556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2:110" ht="12.75" customHeight="1">
      <c r="B14" s="16"/>
      <c r="C14" s="16"/>
      <c r="D14" s="16"/>
      <c r="H14" s="16"/>
      <c r="I14" s="16"/>
      <c r="J14" s="16"/>
      <c r="K14" s="16"/>
      <c r="M14" s="16"/>
      <c r="N14" s="16"/>
      <c r="O14" s="16"/>
      <c r="S14" s="16"/>
      <c r="T14" s="16"/>
      <c r="U14" s="16"/>
      <c r="V14" s="16"/>
      <c r="W14" s="16"/>
      <c r="X14" s="16"/>
      <c r="Y14" s="16"/>
      <c r="AI14" s="16"/>
      <c r="AJ14" s="16"/>
      <c r="AK14" s="16"/>
      <c r="AU14" s="16"/>
      <c r="AV14" s="16"/>
      <c r="AW14" s="16"/>
      <c r="AX14" s="16"/>
      <c r="AY14" s="16"/>
      <c r="AZ14" s="16"/>
      <c r="BA14" s="16"/>
      <c r="BL14" s="16"/>
      <c r="BM14" s="16"/>
      <c r="BN14" s="16"/>
      <c r="BO14" s="16"/>
      <c r="BP14" s="16"/>
      <c r="CA14" s="16"/>
      <c r="CB14" s="16"/>
      <c r="CC14" s="16"/>
      <c r="CD14" s="16"/>
      <c r="CE14" s="16"/>
      <c r="CH14" s="16"/>
      <c r="CL14" s="16"/>
      <c r="CM14" s="16"/>
      <c r="CN14" s="16"/>
      <c r="CO14" s="16"/>
      <c r="CP14" s="16"/>
      <c r="CQ14" s="16"/>
      <c r="CR14" s="16"/>
      <c r="CU14" s="16"/>
      <c r="DB14" s="16"/>
      <c r="DC14" s="16"/>
      <c r="DD14" s="16"/>
      <c r="DE14" s="16"/>
      <c r="DF14" s="16"/>
    </row>
    <row r="15" spans="2:110" ht="12.75" customHeight="1">
      <c r="B15" s="16"/>
      <c r="C15" s="16"/>
      <c r="D15" s="16"/>
      <c r="H15" s="16"/>
      <c r="I15" s="16"/>
      <c r="J15" s="16"/>
      <c r="K15" s="16"/>
      <c r="L15" s="16"/>
      <c r="M15" s="16"/>
      <c r="N15" s="16"/>
      <c r="S15" s="16"/>
      <c r="T15" s="16"/>
      <c r="U15" s="16"/>
      <c r="W15" s="16"/>
      <c r="X15" s="16"/>
      <c r="AI15" s="16"/>
      <c r="AJ15" s="16"/>
      <c r="AK15" s="16"/>
      <c r="AP15" s="16"/>
      <c r="AU15" s="16"/>
      <c r="AV15" s="16"/>
      <c r="AW15" s="16"/>
      <c r="AX15" s="16"/>
      <c r="AY15" s="16"/>
      <c r="AZ15" s="16"/>
      <c r="BA15" s="16"/>
      <c r="BK15" s="16"/>
      <c r="BL15" s="16"/>
      <c r="BM15" s="16"/>
      <c r="BN15" s="16"/>
      <c r="BO15" s="16"/>
      <c r="BS15" s="16"/>
      <c r="CA15" s="16"/>
      <c r="CB15" s="16"/>
      <c r="CC15" s="16"/>
      <c r="CD15" s="16"/>
      <c r="CE15" s="16"/>
      <c r="CL15" s="16"/>
      <c r="CM15" s="16"/>
      <c r="CN15" s="16"/>
      <c r="CO15" s="16"/>
      <c r="CP15" s="16"/>
      <c r="CQ15" s="16"/>
      <c r="CR15" s="16"/>
      <c r="CU15" s="16"/>
      <c r="DB15" s="16"/>
      <c r="DC15" s="16"/>
      <c r="DD15" s="16"/>
      <c r="DE15" s="16"/>
      <c r="DF15" s="16"/>
    </row>
    <row r="16" spans="4:109" ht="12.75" customHeight="1">
      <c r="D16" s="16"/>
      <c r="H16" s="16"/>
      <c r="I16" s="16"/>
      <c r="J16" s="16"/>
      <c r="K16" s="16"/>
      <c r="L16" s="16"/>
      <c r="M16" s="16"/>
      <c r="S16" s="16"/>
      <c r="T16" s="16"/>
      <c r="V16" s="16"/>
      <c r="W16" s="16"/>
      <c r="AI16" s="16"/>
      <c r="AJ16" s="16"/>
      <c r="AK16" s="16"/>
      <c r="AU16" s="16"/>
      <c r="AV16" s="16"/>
      <c r="AW16" s="16"/>
      <c r="AX16" s="16"/>
      <c r="AY16" s="16"/>
      <c r="AZ16" s="16"/>
      <c r="BK16" s="16"/>
      <c r="BL16" s="16"/>
      <c r="BM16" s="16"/>
      <c r="BN16" s="16"/>
      <c r="BZ16" s="16"/>
      <c r="CA16" s="16"/>
      <c r="CB16" s="16"/>
      <c r="CC16" s="16"/>
      <c r="CD16" s="16"/>
      <c r="CL16" s="16"/>
      <c r="CM16" s="16"/>
      <c r="CO16" s="16"/>
      <c r="CP16" s="16"/>
      <c r="CQ16" s="16"/>
      <c r="CT16" s="16"/>
      <c r="CU16" s="16"/>
      <c r="DB16" s="16"/>
      <c r="DC16" s="16"/>
      <c r="DD16" s="16"/>
      <c r="DE16" s="16"/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I11" sqref="I1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266</v>
      </c>
    </row>
    <row r="2" spans="1:6" ht="21" customHeight="1">
      <c r="A2" s="2" t="s">
        <v>267</v>
      </c>
      <c r="B2" s="2"/>
      <c r="C2" s="2"/>
      <c r="D2" s="2"/>
      <c r="E2" s="2"/>
      <c r="F2" s="2"/>
    </row>
    <row r="3" spans="1:6" ht="13.5" customHeight="1">
      <c r="A3" s="44" t="s">
        <v>102</v>
      </c>
      <c r="C3" s="45"/>
      <c r="F3" s="1" t="s">
        <v>6</v>
      </c>
    </row>
    <row r="4" spans="1:6" ht="19.5" customHeight="1">
      <c r="A4" s="46" t="s">
        <v>268</v>
      </c>
      <c r="B4" s="47"/>
      <c r="C4" s="8"/>
      <c r="D4" s="48" t="s">
        <v>104</v>
      </c>
      <c r="E4" s="8"/>
      <c r="F4" s="8"/>
    </row>
    <row r="5" spans="1:6" ht="34.5" customHeight="1">
      <c r="A5" s="8" t="s">
        <v>70</v>
      </c>
      <c r="B5" s="46"/>
      <c r="C5" s="11" t="s">
        <v>269</v>
      </c>
      <c r="D5" s="49" t="s">
        <v>59</v>
      </c>
      <c r="E5" s="10" t="s">
        <v>270</v>
      </c>
      <c r="F5" s="11" t="s">
        <v>271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272</v>
      </c>
      <c r="B7" s="36" t="s">
        <v>84</v>
      </c>
      <c r="C7" s="38" t="s">
        <v>188</v>
      </c>
      <c r="D7" s="51">
        <v>30.9228</v>
      </c>
      <c r="E7" s="39">
        <v>30.9228</v>
      </c>
      <c r="F7" s="40">
        <v>0</v>
      </c>
    </row>
    <row r="8" spans="1:6" ht="18.75" customHeight="1">
      <c r="A8" s="29" t="s">
        <v>272</v>
      </c>
      <c r="B8" s="36" t="s">
        <v>91</v>
      </c>
      <c r="C8" s="38" t="s">
        <v>189</v>
      </c>
      <c r="D8" s="51">
        <v>15.4298</v>
      </c>
      <c r="E8" s="39">
        <v>15.4298</v>
      </c>
      <c r="F8" s="40">
        <v>0</v>
      </c>
    </row>
    <row r="9" spans="1:6" ht="18.75" customHeight="1">
      <c r="A9" s="29" t="s">
        <v>272</v>
      </c>
      <c r="B9" s="36" t="s">
        <v>96</v>
      </c>
      <c r="C9" s="38" t="s">
        <v>190</v>
      </c>
      <c r="D9" s="51">
        <v>1.349</v>
      </c>
      <c r="E9" s="39">
        <v>1.349</v>
      </c>
      <c r="F9" s="40">
        <v>0</v>
      </c>
    </row>
    <row r="10" spans="1:6" ht="18.75" customHeight="1">
      <c r="A10" s="29" t="s">
        <v>272</v>
      </c>
      <c r="B10" s="36" t="s">
        <v>273</v>
      </c>
      <c r="C10" s="38" t="s">
        <v>274</v>
      </c>
      <c r="D10" s="51">
        <v>5.1589</v>
      </c>
      <c r="E10" s="39">
        <v>5.1589</v>
      </c>
      <c r="F10" s="40">
        <v>0</v>
      </c>
    </row>
    <row r="11" spans="1:6" ht="18.75" customHeight="1">
      <c r="A11" s="29" t="s">
        <v>272</v>
      </c>
      <c r="B11" s="36" t="s">
        <v>275</v>
      </c>
      <c r="C11" s="38" t="s">
        <v>195</v>
      </c>
      <c r="D11" s="51">
        <v>2.5129</v>
      </c>
      <c r="E11" s="39">
        <v>2.5129</v>
      </c>
      <c r="F11" s="40">
        <v>0</v>
      </c>
    </row>
    <row r="12" spans="1:6" ht="18.75" customHeight="1">
      <c r="A12" s="29" t="s">
        <v>272</v>
      </c>
      <c r="B12" s="36" t="s">
        <v>95</v>
      </c>
      <c r="C12" s="38" t="s">
        <v>196</v>
      </c>
      <c r="D12" s="51">
        <v>0.4806</v>
      </c>
      <c r="E12" s="39">
        <v>0.4806</v>
      </c>
      <c r="F12" s="40">
        <v>0</v>
      </c>
    </row>
    <row r="13" spans="1:6" ht="18.75" customHeight="1">
      <c r="A13" s="29" t="s">
        <v>272</v>
      </c>
      <c r="B13" s="36" t="s">
        <v>276</v>
      </c>
      <c r="C13" s="38" t="s">
        <v>197</v>
      </c>
      <c r="D13" s="51">
        <v>0.1851</v>
      </c>
      <c r="E13" s="39">
        <v>0.1851</v>
      </c>
      <c r="F13" s="40">
        <v>0</v>
      </c>
    </row>
    <row r="14" spans="1:6" ht="18.75" customHeight="1">
      <c r="A14" s="29" t="s">
        <v>272</v>
      </c>
      <c r="B14" s="36" t="s">
        <v>277</v>
      </c>
      <c r="C14" s="38" t="s">
        <v>92</v>
      </c>
      <c r="D14" s="51">
        <v>7.1556</v>
      </c>
      <c r="E14" s="39">
        <v>7.1556</v>
      </c>
      <c r="F14" s="40">
        <v>0</v>
      </c>
    </row>
    <row r="15" spans="1:6" ht="18.75" customHeight="1">
      <c r="A15" s="29" t="s">
        <v>278</v>
      </c>
      <c r="B15" s="36" t="s">
        <v>84</v>
      </c>
      <c r="C15" s="38" t="s">
        <v>200</v>
      </c>
      <c r="D15" s="51">
        <v>0.7</v>
      </c>
      <c r="E15" s="39">
        <v>0</v>
      </c>
      <c r="F15" s="40">
        <v>0.7</v>
      </c>
    </row>
    <row r="16" spans="1:6" ht="18.75" customHeight="1">
      <c r="A16" s="29" t="s">
        <v>278</v>
      </c>
      <c r="B16" s="36" t="s">
        <v>83</v>
      </c>
      <c r="C16" s="38" t="s">
        <v>204</v>
      </c>
      <c r="D16" s="51">
        <v>0.1</v>
      </c>
      <c r="E16" s="39">
        <v>0</v>
      </c>
      <c r="F16" s="40">
        <v>0.1</v>
      </c>
    </row>
    <row r="17" spans="1:6" ht="18.75" customHeight="1">
      <c r="A17" s="29" t="s">
        <v>278</v>
      </c>
      <c r="B17" s="36" t="s">
        <v>169</v>
      </c>
      <c r="C17" s="38" t="s">
        <v>205</v>
      </c>
      <c r="D17" s="51">
        <v>0.1</v>
      </c>
      <c r="E17" s="39">
        <v>0</v>
      </c>
      <c r="F17" s="40">
        <v>0.1</v>
      </c>
    </row>
    <row r="18" spans="1:6" ht="18.75" customHeight="1">
      <c r="A18" s="29" t="s">
        <v>278</v>
      </c>
      <c r="B18" s="36" t="s">
        <v>279</v>
      </c>
      <c r="C18" s="38" t="s">
        <v>206</v>
      </c>
      <c r="D18" s="51">
        <v>0.576</v>
      </c>
      <c r="E18" s="39">
        <v>0</v>
      </c>
      <c r="F18" s="40">
        <v>0.576</v>
      </c>
    </row>
    <row r="19" spans="1:6" ht="18.75" customHeight="1">
      <c r="A19" s="29" t="s">
        <v>278</v>
      </c>
      <c r="B19" s="36" t="s">
        <v>95</v>
      </c>
      <c r="C19" s="38" t="s">
        <v>209</v>
      </c>
      <c r="D19" s="51">
        <v>0.5</v>
      </c>
      <c r="E19" s="39">
        <v>0</v>
      </c>
      <c r="F19" s="40">
        <v>0.5</v>
      </c>
    </row>
    <row r="20" spans="1:6" ht="18.75" customHeight="1">
      <c r="A20" s="29" t="s">
        <v>278</v>
      </c>
      <c r="B20" s="36" t="s">
        <v>280</v>
      </c>
      <c r="C20" s="38" t="s">
        <v>170</v>
      </c>
      <c r="D20" s="51">
        <v>0.9199</v>
      </c>
      <c r="E20" s="39">
        <v>0</v>
      </c>
      <c r="F20" s="40">
        <v>0.9199</v>
      </c>
    </row>
    <row r="21" spans="1:6" ht="18.75" customHeight="1">
      <c r="A21" s="29" t="s">
        <v>278</v>
      </c>
      <c r="B21" s="36" t="s">
        <v>281</v>
      </c>
      <c r="C21" s="38" t="s">
        <v>219</v>
      </c>
      <c r="D21" s="51">
        <v>0.484596</v>
      </c>
      <c r="E21" s="39">
        <v>0</v>
      </c>
      <c r="F21" s="40">
        <v>0.484596</v>
      </c>
    </row>
    <row r="22" spans="1:6" ht="18.75" customHeight="1">
      <c r="A22" s="29" t="s">
        <v>278</v>
      </c>
      <c r="B22" s="36" t="s">
        <v>87</v>
      </c>
      <c r="C22" s="38" t="s">
        <v>220</v>
      </c>
      <c r="D22" s="51">
        <v>0.52396</v>
      </c>
      <c r="E22" s="39">
        <v>0</v>
      </c>
      <c r="F22" s="40">
        <v>0.52396</v>
      </c>
    </row>
    <row r="23" spans="1:6" ht="18.75" customHeight="1">
      <c r="A23" s="29" t="s">
        <v>278</v>
      </c>
      <c r="B23" s="36" t="s">
        <v>282</v>
      </c>
      <c r="C23" s="38" t="s">
        <v>222</v>
      </c>
      <c r="D23" s="51">
        <v>3.12</v>
      </c>
      <c r="E23" s="39">
        <v>0</v>
      </c>
      <c r="F23" s="40">
        <v>3.12</v>
      </c>
    </row>
    <row r="24" spans="1:6" ht="18.75" customHeight="1">
      <c r="A24" s="29" t="s">
        <v>278</v>
      </c>
      <c r="B24" s="36" t="s">
        <v>88</v>
      </c>
      <c r="C24" s="38" t="s">
        <v>171</v>
      </c>
      <c r="D24" s="51">
        <v>0.24</v>
      </c>
      <c r="E24" s="39">
        <v>0</v>
      </c>
      <c r="F24" s="40">
        <v>0.24</v>
      </c>
    </row>
    <row r="25" spans="1:6" ht="18.75" customHeight="1">
      <c r="A25" s="29" t="s">
        <v>283</v>
      </c>
      <c r="B25" s="36" t="s">
        <v>91</v>
      </c>
      <c r="C25" s="38" t="s">
        <v>225</v>
      </c>
      <c r="D25" s="51">
        <v>1.4228</v>
      </c>
      <c r="E25" s="39">
        <v>0</v>
      </c>
      <c r="F25" s="40">
        <v>0</v>
      </c>
    </row>
    <row r="26" spans="1:6" ht="18.75" customHeight="1">
      <c r="A26" s="29" t="s">
        <v>283</v>
      </c>
      <c r="B26" s="36" t="s">
        <v>88</v>
      </c>
      <c r="C26" s="38" t="s">
        <v>234</v>
      </c>
      <c r="D26" s="51">
        <v>2.08</v>
      </c>
      <c r="E26" s="39">
        <v>2.08</v>
      </c>
      <c r="F26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284</v>
      </c>
    </row>
    <row r="2" spans="1:6" ht="21" customHeight="1">
      <c r="A2" s="2" t="s">
        <v>285</v>
      </c>
      <c r="B2" s="2"/>
      <c r="C2" s="2"/>
      <c r="D2" s="2"/>
      <c r="E2" s="2"/>
      <c r="F2" s="2"/>
    </row>
    <row r="3" spans="1:6" ht="12.75" customHeight="1">
      <c r="A3" s="33" t="s">
        <v>102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286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86</v>
      </c>
      <c r="B6" s="36" t="s">
        <v>87</v>
      </c>
      <c r="C6" s="36" t="s">
        <v>88</v>
      </c>
      <c r="D6" s="38" t="s">
        <v>89</v>
      </c>
      <c r="E6" s="43" t="s">
        <v>287</v>
      </c>
      <c r="F6" s="39">
        <v>15</v>
      </c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D8" s="16"/>
      <c r="E8" s="16"/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  林</cp:lastModifiedBy>
  <dcterms:created xsi:type="dcterms:W3CDTF">2020-06-15T00:51:06Z</dcterms:created>
  <dcterms:modified xsi:type="dcterms:W3CDTF">2020-06-18T04:51:06Z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