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32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8</definedName>
    <definedName name="_xlnm.Print_Area" localSheetId="3">8</definedName>
    <definedName name="_xlnm.Print_Area" localSheetId="4">0</definedName>
    <definedName name="_xlnm.Print_Area" localSheetId="5">3</definedName>
    <definedName name="_xlnm.Print_Area" localSheetId="6">8</definedName>
    <definedName name="_xlnm.Print_Area" localSheetId="7">15</definedName>
    <definedName name="_xlnm.Print_Area" localSheetId="8">4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<sst xmlns="http://schemas.openxmlformats.org/spreadsheetml/2006/main" count="593" uniqueCount="309">
  <si>
    <t>攀枝花市仁和区文化馆</t>
  </si>
  <si>
    <t>2020年部门预算</t>
  </si>
  <si>
    <t>日期：2020年  6 月 16 日</t>
  </si>
  <si>
    <t>表1</t>
  </si>
  <si>
    <t>部门预算收支总表</t>
  </si>
  <si>
    <t>填报单位：攀枝花市仁和区文化馆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</si>
  <si>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</si>
  <si>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</si>
  <si>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</si>
  <si>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</si>
  <si>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</si>
  <si>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</si>
  <si>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</si>
  <si>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</si>
  <si>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</si>
  <si>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</si>
  <si>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</si>
  <si>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</si>
  <si>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</si>
  <si>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</si>
  <si>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</si>
  <si>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</si>
  <si>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</si>
  <si>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</si>
  <si>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</si>
  <si>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</si>
  <si>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</si>
  <si>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</si>
  <si>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</si>
  <si>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</si>
  <si>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</si>
  <si>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</si>
  <si>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</si>
  <si>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</si>
  <si>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</si>
  <si>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</si>
  <si>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</si>
  <si>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</si>
  <si>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</si>
  <si>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</si>
  <si>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</si>
  <si>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</si>
  <si>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</si>
  <si>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</si>
  <si>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</si>
  <si>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</si>
  <si>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</si>
  <si>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</si>
  <si>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</si>
  <si>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</si>
  <si>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</si>
  <si>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</si>
  <si>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</si>
  <si>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</si>
  <si>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</si>
  <si>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</si>
  <si>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</si>
  <si>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</si>
  <si>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</si>
  <si>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</si>
  <si>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</si>
  <si>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</si>
  <si>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</si>
  <si>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</si>
  <si>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</si>
  <si>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</si>
  <si>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</si>
  <si>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</si>
  <si>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</si>
  <si>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</si>
  <si>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</si>
  <si>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</si>
  <si>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</si>
  <si>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</si>
  <si>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</si>
  <si>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</si>
  <si>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</si>
  <si>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</si>
  <si>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</si>
  <si>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</si>
  <si>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</si>
  <si>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</si>
  <si>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</si>
  <si>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</si>
  <si>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</si>
  <si>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</si>
  <si>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208</t>
  </si>
  <si>
    <t>05</t>
  </si>
  <si>
    <t>机关事业单位基本养老保险缴费支出</t>
  </si>
  <si>
    <t>事业单位离退休</t>
  </si>
  <si>
    <t>207</t>
  </si>
  <si>
    <t>01</t>
  </si>
  <si>
    <t>99</t>
  </si>
  <si>
    <t>其他文化和旅游支出</t>
  </si>
  <si>
    <t>文化创作与保护</t>
  </si>
  <si>
    <t>221</t>
  </si>
  <si>
    <t>住房公积金</t>
  </si>
  <si>
    <t>其他文物支出</t>
  </si>
  <si>
    <t>03</t>
  </si>
  <si>
    <t>公务员医疗补助</t>
  </si>
  <si>
    <t>09</t>
  </si>
  <si>
    <t>群众文化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</si>
  <si>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</si>
  <si>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</si>
  <si>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</si>
  <si>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</si>
  <si>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</si>
  <si>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</si>
  <si>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</si>
  <si>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</si>
  <si>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</si>
  <si>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</si>
  <si>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</si>
  <si>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</si>
  <si>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</si>
  <si>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</si>
  <si>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</si>
  <si>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</si>
  <si>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</si>
  <si>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</si>
  <si>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</si>
  <si>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</si>
  <si>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</si>
  <si>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</si>
  <si>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</si>
  <si>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</si>
  <si>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</si>
  <si>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</si>
  <si>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</si>
  <si>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</si>
  <si>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</si>
  <si>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</si>
  <si>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</si>
  <si>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</si>
  <si>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</si>
  <si>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</si>
  <si>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</si>
  <si>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</si>
  <si>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</si>
  <si>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</si>
  <si>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</si>
  <si>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</si>
  <si>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</si>
  <si>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</si>
  <si>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</si>
  <si>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</si>
  <si>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</si>
  <si>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</si>
  <si>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</si>
  <si>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</si>
  <si>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</si>
  <si>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</si>
  <si>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</si>
  <si>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</si>
  <si>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</si>
  <si>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</si>
  <si>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</si>
  <si>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</si>
  <si>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</si>
  <si>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</si>
  <si>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</si>
  <si>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</si>
  <si>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</si>
  <si>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</si>
  <si>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</si>
  <si>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</si>
  <si>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</si>
  <si>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</si>
  <si>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</si>
  <si>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</si>
  <si>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</si>
  <si>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</si>
  <si>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</si>
  <si>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</si>
  <si>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</si>
  <si>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</si>
  <si>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</si>
  <si>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</si>
  <si>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</si>
  <si>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</si>
  <si>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</si>
  <si>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</si>
  <si>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</si>
  <si>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</si>
  <si>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</si>
  <si>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</si>
  <si>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</si>
  <si>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</si>
  <si>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</si>
  <si>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</si>
  <si>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</si>
  <si>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</si>
  <si>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</si>
  <si>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</si>
  <si>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</si>
  <si>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</si>
  <si>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</si>
  <si>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</si>
  <si>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</si>
  <si>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</si>
  <si>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</si>
  <si>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</si>
  <si>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</si>
  <si>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</si>
  <si>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</si>
  <si>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</si>
  <si>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</si>
  <si>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</si>
  <si>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</si>
  <si>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</si>
  <si>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</si>
  <si>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</si>
  <si>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</si>
  <si>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</si>
  <si>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</si>
  <si>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</si>
  <si>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</si>
  <si>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</si>
  <si>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</si>
  <si>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</si>
  <si>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</si>
  <si>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</si>
  <si>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</si>
  <si>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</si>
  <si>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</si>
  <si>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</si>
  <si>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</si>
  <si>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</si>
  <si>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</si>
  <si>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</si>
  <si>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</si>
  <si>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</si>
  <si>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</si>
  <si>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</si>
  <si>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</si>
  <si>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</si>
  <si>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</si>
  <si>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</si>
  <si>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</si>
  <si>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</si>
  <si>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</si>
  <si>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</si>
  <si>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</si>
  <si>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</si>
  <si>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</si>
  <si>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</si>
  <si>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</si>
  <si>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</si>
  <si>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</si>
  <si>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</si>
  <si>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</si>
  <si>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</si>
  <si>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</si>
  <si>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</si>
  <si>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</si>
  <si>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</si>
  <si>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</si>
  <si>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</si>
  <si>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</si>
  <si>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</si>
  <si>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</si>
  <si>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</si>
  <si>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</si>
  <si>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</si>
  <si>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</si>
  <si>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</si>
  <si>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</si>
  <si>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</si>
  <si>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</si>
  <si>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</si>
  <si>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</si>
  <si>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</si>
  <si>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</si>
  <si>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</si>
  <si>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</si>
  <si>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</si>
  <si>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28</t>
  </si>
  <si>
    <t>29</t>
  </si>
  <si>
    <t>303</t>
  </si>
  <si>
    <t>表3-2</t>
  </si>
  <si>
    <t>一般公共预算项目支出预算表</t>
  </si>
  <si>
    <t>项目名称</t>
  </si>
  <si>
    <t>非物质文化遗产保护经费</t>
  </si>
  <si>
    <t>文化馆免费开放区级配套经费</t>
  </si>
  <si>
    <t>图书馆免费开放区级配套经费</t>
  </si>
  <si>
    <t>文化馆办公房及馆外活动点租赁费</t>
  </si>
  <si>
    <t>文物保护及文物管理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</si>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</sst>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B2">
      <selection activeCell="B5" sqref="B5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287</v>
      </c>
    </row>
    <row r="2" spans="1:8" ht="17.25" customHeight="1">
      <c r="A2" s="18" t="s">
        <v>288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289</v>
      </c>
      <c r="B4" s="11" t="s">
        <v>290</v>
      </c>
      <c r="C4" s="22" t="s">
        <v>291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292</v>
      </c>
      <c r="E5" s="25" t="s">
        <v>293</v>
      </c>
      <c r="F5" s="25"/>
      <c r="G5" s="25"/>
      <c r="H5" s="11" t="s">
        <v>208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294</v>
      </c>
      <c r="G6" s="28" t="s">
        <v>295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296</v>
      </c>
    </row>
    <row r="2" spans="1:7" ht="21" customHeight="1">
      <c r="A2" s="2" t="s">
        <v>297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298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105</v>
      </c>
      <c r="G5" s="11" t="s">
        <v>106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299</v>
      </c>
    </row>
    <row r="2" spans="1:8" ht="17.25" customHeight="1">
      <c r="A2" s="18" t="s">
        <v>300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289</v>
      </c>
      <c r="B4" s="21" t="s">
        <v>290</v>
      </c>
      <c r="C4" s="22" t="s">
        <v>301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292</v>
      </c>
      <c r="E5" s="25" t="s">
        <v>293</v>
      </c>
      <c r="F5" s="25"/>
      <c r="G5" s="25"/>
      <c r="H5" s="11" t="s">
        <v>208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294</v>
      </c>
      <c r="G6" s="28" t="s">
        <v>295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302</v>
      </c>
    </row>
    <row r="2" spans="1:8" ht="21" customHeight="1">
      <c r="A2" s="2" t="s">
        <v>303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304</v>
      </c>
      <c r="B4" s="6"/>
      <c r="C4" s="6"/>
      <c r="D4" s="7"/>
      <c r="E4" s="8"/>
      <c r="F4" s="8" t="s">
        <v>305</v>
      </c>
      <c r="G4" s="8"/>
      <c r="H4" s="8"/>
    </row>
    <row r="5" spans="1:8" ht="24" customHeight="1">
      <c r="A5" s="6" t="s">
        <v>70</v>
      </c>
      <c r="B5" s="6"/>
      <c r="C5" s="9"/>
      <c r="D5" s="10" t="s">
        <v>289</v>
      </c>
      <c r="E5" s="10" t="s">
        <v>306</v>
      </c>
      <c r="F5" s="10" t="s">
        <v>59</v>
      </c>
      <c r="G5" s="10" t="s">
        <v>105</v>
      </c>
      <c r="H5" s="11" t="s">
        <v>106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307</v>
      </c>
      <c r="B7" s="14" t="s">
        <v>307</v>
      </c>
      <c r="C7" s="14" t="s">
        <v>307</v>
      </c>
      <c r="D7" s="15" t="s">
        <v>307</v>
      </c>
      <c r="E7" s="15" t="s">
        <v>307</v>
      </c>
      <c r="F7" s="15" t="s">
        <v>307</v>
      </c>
      <c r="G7" s="15" t="s">
        <v>307</v>
      </c>
      <c r="H7" s="15" t="s">
        <v>307</v>
      </c>
    </row>
    <row r="8" spans="1:8" ht="24" customHeight="1">
      <c r="A8" t="s">
        <v>308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0</v>
      </c>
    </row>
    <row r="7" spans="1:4" ht="17.25" customHeight="1">
      <c r="A7" s="105" t="s">
        <v>13</v>
      </c>
      <c r="B7" s="106">
        <v>181.067278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154.566986</v>
      </c>
    </row>
    <row r="13" spans="1:4" ht="17.25" customHeight="1">
      <c r="A13" s="105"/>
      <c r="B13" s="39"/>
      <c r="C13" s="110" t="s">
        <v>25</v>
      </c>
      <c r="D13" s="106">
        <v>9.395212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5.07748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12.0276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181.067278</v>
      </c>
      <c r="C36" s="121" t="s">
        <v>48</v>
      </c>
      <c r="D36" s="131">
        <f>SUM(D6:D34)</f>
        <v>181.06727800000002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181.067278</v>
      </c>
      <c r="C41" s="139" t="s">
        <v>55</v>
      </c>
      <c r="D41" s="138">
        <f>SUM(D36:D39)</f>
        <v>181.06727800000002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4.27648</v>
      </c>
      <c r="F7" s="39">
        <v>0</v>
      </c>
      <c r="G7" s="124">
        <v>4.27648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87</v>
      </c>
      <c r="D8" s="38" t="s">
        <v>88</v>
      </c>
      <c r="E8" s="51">
        <v>9.031012</v>
      </c>
      <c r="F8" s="39">
        <v>0</v>
      </c>
      <c r="G8" s="124">
        <v>9.031012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86</v>
      </c>
      <c r="B9" s="36" t="s">
        <v>87</v>
      </c>
      <c r="C9" s="37" t="s">
        <v>84</v>
      </c>
      <c r="D9" s="38" t="s">
        <v>89</v>
      </c>
      <c r="E9" s="51">
        <v>0.3642</v>
      </c>
      <c r="F9" s="39">
        <v>0</v>
      </c>
      <c r="G9" s="124">
        <v>0.3642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90</v>
      </c>
      <c r="B10" s="36" t="s">
        <v>91</v>
      </c>
      <c r="C10" s="37" t="s">
        <v>92</v>
      </c>
      <c r="D10" s="38" t="s">
        <v>93</v>
      </c>
      <c r="E10" s="51">
        <v>58.2</v>
      </c>
      <c r="F10" s="39">
        <v>0</v>
      </c>
      <c r="G10" s="124">
        <v>58.2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90</v>
      </c>
      <c r="B11" s="36" t="s">
        <v>91</v>
      </c>
      <c r="C11" s="37" t="s">
        <v>83</v>
      </c>
      <c r="D11" s="38" t="s">
        <v>94</v>
      </c>
      <c r="E11" s="51">
        <v>5</v>
      </c>
      <c r="F11" s="39">
        <v>0</v>
      </c>
      <c r="G11" s="124">
        <v>5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95</v>
      </c>
      <c r="B12" s="36" t="s">
        <v>84</v>
      </c>
      <c r="C12" s="37" t="s">
        <v>91</v>
      </c>
      <c r="D12" s="38" t="s">
        <v>96</v>
      </c>
      <c r="E12" s="51">
        <v>12.0276</v>
      </c>
      <c r="F12" s="39">
        <v>0</v>
      </c>
      <c r="G12" s="124">
        <v>12.0276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90</v>
      </c>
      <c r="B13" s="36" t="s">
        <v>84</v>
      </c>
      <c r="C13" s="37" t="s">
        <v>92</v>
      </c>
      <c r="D13" s="38" t="s">
        <v>97</v>
      </c>
      <c r="E13" s="51">
        <v>1</v>
      </c>
      <c r="F13" s="39">
        <v>0</v>
      </c>
      <c r="G13" s="124">
        <v>1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82</v>
      </c>
      <c r="B14" s="36" t="s">
        <v>83</v>
      </c>
      <c r="C14" s="37" t="s">
        <v>98</v>
      </c>
      <c r="D14" s="38" t="s">
        <v>99</v>
      </c>
      <c r="E14" s="51">
        <v>0.801</v>
      </c>
      <c r="F14" s="39">
        <v>0</v>
      </c>
      <c r="G14" s="124">
        <v>0.801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90</v>
      </c>
      <c r="B15" s="36" t="s">
        <v>91</v>
      </c>
      <c r="C15" s="37" t="s">
        <v>100</v>
      </c>
      <c r="D15" s="38" t="s">
        <v>101</v>
      </c>
      <c r="E15" s="51">
        <v>90.366986</v>
      </c>
      <c r="F15" s="39">
        <v>0</v>
      </c>
      <c r="G15" s="124">
        <v>90.366986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4:19" ht="12.75" customHeight="1">
      <c r="D16" s="16"/>
      <c r="H16" s="16"/>
      <c r="I16" s="16"/>
      <c r="J16" s="16"/>
      <c r="K16" s="16"/>
      <c r="L16" s="16"/>
      <c r="Q16" s="16"/>
      <c r="S16" s="16"/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102</v>
      </c>
    </row>
    <row r="2" spans="1:9" ht="21" customHeight="1">
      <c r="A2" s="18" t="s">
        <v>103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104</v>
      </c>
      <c r="B4" s="8"/>
      <c r="C4" s="8"/>
      <c r="D4" s="47"/>
      <c r="E4" s="11" t="s">
        <v>59</v>
      </c>
      <c r="F4" s="97" t="s">
        <v>105</v>
      </c>
      <c r="G4" s="11" t="s">
        <v>106</v>
      </c>
      <c r="H4" s="11" t="s">
        <v>107</v>
      </c>
      <c r="I4" s="11" t="s">
        <v>108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90</v>
      </c>
      <c r="B7" s="36" t="s">
        <v>91</v>
      </c>
      <c r="C7" s="37" t="s">
        <v>100</v>
      </c>
      <c r="D7" s="74" t="s">
        <v>101</v>
      </c>
      <c r="E7" s="30">
        <v>90.366986</v>
      </c>
      <c r="F7" s="32">
        <v>90.366986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90</v>
      </c>
      <c r="B8" s="36" t="s">
        <v>91</v>
      </c>
      <c r="C8" s="37" t="s">
        <v>83</v>
      </c>
      <c r="D8" s="74" t="s">
        <v>94</v>
      </c>
      <c r="E8" s="30">
        <v>5</v>
      </c>
      <c r="F8" s="32">
        <v>0</v>
      </c>
      <c r="G8" s="31">
        <v>5</v>
      </c>
      <c r="H8" s="30">
        <v>0</v>
      </c>
      <c r="I8" s="32">
        <v>0</v>
      </c>
    </row>
    <row r="9" spans="1:9" ht="26.25" customHeight="1">
      <c r="A9" s="29" t="s">
        <v>90</v>
      </c>
      <c r="B9" s="36" t="s">
        <v>91</v>
      </c>
      <c r="C9" s="37" t="s">
        <v>92</v>
      </c>
      <c r="D9" s="74" t="s">
        <v>93</v>
      </c>
      <c r="E9" s="30">
        <v>58.2</v>
      </c>
      <c r="F9" s="32">
        <v>0</v>
      </c>
      <c r="G9" s="31">
        <v>58.2</v>
      </c>
      <c r="H9" s="30">
        <v>0</v>
      </c>
      <c r="I9" s="32">
        <v>0</v>
      </c>
    </row>
    <row r="10" spans="1:9" ht="26.25" customHeight="1">
      <c r="A10" s="29" t="s">
        <v>90</v>
      </c>
      <c r="B10" s="36" t="s">
        <v>84</v>
      </c>
      <c r="C10" s="37" t="s">
        <v>92</v>
      </c>
      <c r="D10" s="74" t="s">
        <v>97</v>
      </c>
      <c r="E10" s="30">
        <v>1</v>
      </c>
      <c r="F10" s="32">
        <v>0</v>
      </c>
      <c r="G10" s="31">
        <v>1</v>
      </c>
      <c r="H10" s="30">
        <v>0</v>
      </c>
      <c r="I10" s="32">
        <v>0</v>
      </c>
    </row>
    <row r="11" spans="1:9" ht="26.25" customHeight="1">
      <c r="A11" s="29" t="s">
        <v>86</v>
      </c>
      <c r="B11" s="36" t="s">
        <v>87</v>
      </c>
      <c r="C11" s="37" t="s">
        <v>84</v>
      </c>
      <c r="D11" s="74" t="s">
        <v>89</v>
      </c>
      <c r="E11" s="30">
        <v>0.3642</v>
      </c>
      <c r="F11" s="32">
        <v>0.3642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86</v>
      </c>
      <c r="B12" s="36" t="s">
        <v>87</v>
      </c>
      <c r="C12" s="37" t="s">
        <v>87</v>
      </c>
      <c r="D12" s="74" t="s">
        <v>88</v>
      </c>
      <c r="E12" s="30">
        <v>9.031012</v>
      </c>
      <c r="F12" s="32">
        <v>9.031012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83</v>
      </c>
      <c r="C13" s="37" t="s">
        <v>84</v>
      </c>
      <c r="D13" s="74" t="s">
        <v>85</v>
      </c>
      <c r="E13" s="30">
        <v>4.27648</v>
      </c>
      <c r="F13" s="32">
        <v>4.27648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82</v>
      </c>
      <c r="B14" s="36" t="s">
        <v>83</v>
      </c>
      <c r="C14" s="37" t="s">
        <v>98</v>
      </c>
      <c r="D14" s="74" t="s">
        <v>99</v>
      </c>
      <c r="E14" s="30">
        <v>0.801</v>
      </c>
      <c r="F14" s="32">
        <v>0.801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95</v>
      </c>
      <c r="B15" s="36" t="s">
        <v>84</v>
      </c>
      <c r="C15" s="37" t="s">
        <v>91</v>
      </c>
      <c r="D15" s="74" t="s">
        <v>96</v>
      </c>
      <c r="E15" s="30">
        <v>12.0276</v>
      </c>
      <c r="F15" s="32">
        <v>12.0276</v>
      </c>
      <c r="G15" s="31">
        <v>0</v>
      </c>
      <c r="H15" s="30">
        <v>0</v>
      </c>
      <c r="I15" s="32">
        <v>0</v>
      </c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109</v>
      </c>
      <c r="I1" s="16"/>
    </row>
    <row r="2" spans="1:9" ht="25.5" customHeight="1">
      <c r="A2" s="93" t="s">
        <v>110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111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112</v>
      </c>
      <c r="F5" s="103" t="s">
        <v>113</v>
      </c>
      <c r="G5" s="103" t="s">
        <v>114</v>
      </c>
      <c r="H5" s="103" t="s">
        <v>115</v>
      </c>
      <c r="J5" s="16"/>
    </row>
    <row r="6" spans="1:10" ht="18.75" customHeight="1">
      <c r="A6" s="105" t="s">
        <v>116</v>
      </c>
      <c r="B6" s="106">
        <f>SUM(B7:B9)</f>
        <v>181.067278</v>
      </c>
      <c r="C6" s="107" t="s">
        <v>117</v>
      </c>
      <c r="D6" s="108">
        <f aca="true" t="shared" si="0" ref="D6:G6">SUM(D7:D35)</f>
        <v>181.06727800000002</v>
      </c>
      <c r="E6" s="108">
        <f t="shared" si="0"/>
        <v>181.06727800000002</v>
      </c>
      <c r="F6" s="108">
        <f t="shared" si="0"/>
        <v>0</v>
      </c>
      <c r="G6" s="108">
        <f t="shared" si="0"/>
        <v>0</v>
      </c>
      <c r="H6" s="109"/>
      <c r="J6" s="16"/>
    </row>
    <row r="7" spans="1:10" ht="17.25" customHeight="1">
      <c r="A7" s="105" t="s">
        <v>118</v>
      </c>
      <c r="B7" s="106">
        <v>181.067278</v>
      </c>
      <c r="C7" s="110" t="s">
        <v>119</v>
      </c>
      <c r="D7" s="111">
        <f aca="true" t="shared" si="1" ref="D7:D35">SUM(E7:G7)</f>
        <v>0</v>
      </c>
      <c r="E7" s="111">
        <v>0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120</v>
      </c>
      <c r="B8" s="106">
        <v>0</v>
      </c>
      <c r="C8" s="110" t="s">
        <v>121</v>
      </c>
      <c r="D8" s="111">
        <f t="shared" si="1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122</v>
      </c>
      <c r="B9" s="30">
        <v>0</v>
      </c>
      <c r="C9" s="110" t="s">
        <v>123</v>
      </c>
      <c r="D9" s="111">
        <f t="shared" si="1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124</v>
      </c>
      <c r="B10" s="113"/>
      <c r="C10" s="110" t="s">
        <v>125</v>
      </c>
      <c r="D10" s="111">
        <f t="shared" si="1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118</v>
      </c>
      <c r="B11" s="106"/>
      <c r="C11" s="110" t="s">
        <v>126</v>
      </c>
      <c r="D11" s="111">
        <f t="shared" si="1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120</v>
      </c>
      <c r="B12" s="106"/>
      <c r="C12" s="110" t="s">
        <v>127</v>
      </c>
      <c r="D12" s="111">
        <f t="shared" si="1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122</v>
      </c>
      <c r="B13" s="30"/>
      <c r="C13" s="110" t="s">
        <v>128</v>
      </c>
      <c r="D13" s="111">
        <f t="shared" si="1"/>
        <v>154.566986</v>
      </c>
      <c r="E13" s="111">
        <v>154.566986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129</v>
      </c>
      <c r="B14" s="113"/>
      <c r="C14" s="110" t="s">
        <v>130</v>
      </c>
      <c r="D14" s="111">
        <f t="shared" si="1"/>
        <v>9.395212</v>
      </c>
      <c r="E14" s="111">
        <v>9.395212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131</v>
      </c>
      <c r="D15" s="111">
        <f t="shared" si="1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132</v>
      </c>
      <c r="D16" s="111">
        <f t="shared" si="1"/>
        <v>5.07748</v>
      </c>
      <c r="E16" s="111">
        <v>5.07748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133</v>
      </c>
      <c r="D17" s="111">
        <f t="shared" si="1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134</v>
      </c>
      <c r="D18" s="111">
        <f t="shared" si="1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135</v>
      </c>
      <c r="D19" s="111">
        <f t="shared" si="1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136</v>
      </c>
      <c r="D20" s="111">
        <f t="shared" si="1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137</v>
      </c>
      <c r="D21" s="111">
        <f t="shared" si="1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138</v>
      </c>
      <c r="D22" s="111">
        <f t="shared" si="1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139</v>
      </c>
      <c r="D23" s="111">
        <f t="shared" si="1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140</v>
      </c>
      <c r="D24" s="111">
        <f t="shared" si="1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141</v>
      </c>
      <c r="D25" s="111">
        <f t="shared" si="1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142</v>
      </c>
      <c r="D26" s="111">
        <f t="shared" si="1"/>
        <v>12.0276</v>
      </c>
      <c r="E26" s="111">
        <v>12.0276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143</v>
      </c>
      <c r="D27" s="111">
        <f t="shared" si="1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144</v>
      </c>
      <c r="D28" s="111">
        <f t="shared" si="1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145</v>
      </c>
      <c r="D29" s="111">
        <f t="shared" si="1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146</v>
      </c>
      <c r="D30" s="111">
        <f t="shared" si="1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147</v>
      </c>
      <c r="D31" s="111">
        <f t="shared" si="1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148</v>
      </c>
      <c r="D32" s="111">
        <f t="shared" si="1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149</v>
      </c>
      <c r="D33" s="111">
        <f t="shared" si="1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150</v>
      </c>
      <c r="D34" s="111">
        <f t="shared" si="1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151</v>
      </c>
      <c r="D35" s="111">
        <f t="shared" si="1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152</v>
      </c>
      <c r="B37" s="108">
        <f>SUM(B6+B10)</f>
        <v>181.067278</v>
      </c>
      <c r="C37" s="121" t="s">
        <v>153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154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156</v>
      </c>
      <c r="B4" s="62"/>
      <c r="C4" s="63"/>
      <c r="D4" s="64" t="s">
        <v>157</v>
      </c>
      <c r="E4" s="65" t="s">
        <v>158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159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160</v>
      </c>
      <c r="D5" s="64"/>
      <c r="E5" s="67" t="s">
        <v>59</v>
      </c>
      <c r="F5" s="68" t="s">
        <v>161</v>
      </c>
      <c r="G5" s="69"/>
      <c r="H5" s="69"/>
      <c r="I5" s="68" t="s">
        <v>162</v>
      </c>
      <c r="J5" s="69"/>
      <c r="K5" s="69"/>
      <c r="L5" s="68" t="s">
        <v>163</v>
      </c>
      <c r="M5" s="69"/>
      <c r="N5" s="81"/>
      <c r="O5" s="82" t="s">
        <v>59</v>
      </c>
      <c r="P5" s="83" t="s">
        <v>105</v>
      </c>
      <c r="Q5" s="89" t="s">
        <v>106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105</v>
      </c>
      <c r="H6" s="73" t="s">
        <v>106</v>
      </c>
      <c r="I6" s="27" t="s">
        <v>74</v>
      </c>
      <c r="J6" s="73" t="s">
        <v>105</v>
      </c>
      <c r="K6" s="73" t="s">
        <v>106</v>
      </c>
      <c r="L6" s="27" t="s">
        <v>74</v>
      </c>
      <c r="M6" s="73" t="s">
        <v>105</v>
      </c>
      <c r="N6" s="84" t="s">
        <v>106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164</v>
      </c>
      <c r="B7" s="36" t="s">
        <v>91</v>
      </c>
      <c r="C7" s="74" t="s">
        <v>165</v>
      </c>
      <c r="D7" s="75">
        <v>107.252712</v>
      </c>
      <c r="E7" s="75">
        <v>107.252712</v>
      </c>
      <c r="F7" s="30">
        <v>107.252712</v>
      </c>
      <c r="G7" s="31">
        <v>107.252712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164</v>
      </c>
      <c r="B8" s="36" t="s">
        <v>84</v>
      </c>
      <c r="C8" s="74" t="s">
        <v>166</v>
      </c>
      <c r="D8" s="75">
        <v>70.140366</v>
      </c>
      <c r="E8" s="75">
        <v>70.140366</v>
      </c>
      <c r="F8" s="30">
        <v>70.140366</v>
      </c>
      <c r="G8" s="31">
        <v>5.940366</v>
      </c>
      <c r="H8" s="75">
        <v>64.2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167</v>
      </c>
      <c r="B9" s="36" t="s">
        <v>87</v>
      </c>
      <c r="C9" s="74" t="s">
        <v>168</v>
      </c>
      <c r="D9" s="75">
        <v>0.0342</v>
      </c>
      <c r="E9" s="75">
        <v>0.0342</v>
      </c>
      <c r="F9" s="30">
        <v>0.0342</v>
      </c>
      <c r="G9" s="31">
        <v>0.0342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167</v>
      </c>
      <c r="B10" s="36" t="s">
        <v>92</v>
      </c>
      <c r="C10" s="74" t="s">
        <v>169</v>
      </c>
      <c r="D10" s="75">
        <v>3.64</v>
      </c>
      <c r="E10" s="75">
        <v>3.64</v>
      </c>
      <c r="F10" s="30">
        <v>3.64</v>
      </c>
      <c r="G10" s="31">
        <v>3.64</v>
      </c>
      <c r="H10" s="75">
        <v>0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2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2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170</v>
      </c>
    </row>
    <row r="2" spans="1:94" ht="22.5" customHeight="1">
      <c r="A2" s="52" t="s">
        <v>171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172</v>
      </c>
      <c r="B4" s="46"/>
      <c r="C4" s="46"/>
      <c r="D4" s="47"/>
      <c r="E4" s="11" t="s">
        <v>157</v>
      </c>
      <c r="F4" s="47" t="s">
        <v>165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166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174</v>
      </c>
      <c r="BI4" s="8"/>
      <c r="BJ4" s="8"/>
      <c r="BK4" s="8"/>
      <c r="BL4" s="8"/>
      <c r="BM4" s="8" t="s">
        <v>175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176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177</v>
      </c>
      <c r="CR4" s="8"/>
      <c r="CS4" s="8"/>
      <c r="CT4" s="8" t="s">
        <v>178</v>
      </c>
      <c r="CU4" s="8"/>
      <c r="CV4" s="8"/>
      <c r="CW4" s="8"/>
      <c r="CX4" s="8"/>
      <c r="CY4" s="8"/>
      <c r="CZ4" s="8" t="s">
        <v>179</v>
      </c>
      <c r="DA4" s="8"/>
      <c r="DB4" s="8"/>
      <c r="DC4" s="8" t="s">
        <v>180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181</v>
      </c>
      <c r="H5" s="53" t="s">
        <v>182</v>
      </c>
      <c r="I5" s="53" t="s">
        <v>183</v>
      </c>
      <c r="J5" s="11" t="s">
        <v>184</v>
      </c>
      <c r="K5" s="11" t="s">
        <v>185</v>
      </c>
      <c r="L5" s="11" t="s">
        <v>186</v>
      </c>
      <c r="M5" s="11" t="s">
        <v>187</v>
      </c>
      <c r="N5" s="11" t="s">
        <v>188</v>
      </c>
      <c r="O5" s="11" t="s">
        <v>189</v>
      </c>
      <c r="P5" s="11" t="s">
        <v>190</v>
      </c>
      <c r="Q5" s="10" t="s">
        <v>96</v>
      </c>
      <c r="R5" s="10" t="s">
        <v>191</v>
      </c>
      <c r="S5" s="10" t="s">
        <v>192</v>
      </c>
      <c r="T5" s="10" t="s">
        <v>74</v>
      </c>
      <c r="U5" s="10" t="s">
        <v>193</v>
      </c>
      <c r="V5" s="10" t="s">
        <v>194</v>
      </c>
      <c r="W5" s="10" t="s">
        <v>195</v>
      </c>
      <c r="X5" s="10" t="s">
        <v>196</v>
      </c>
      <c r="Y5" s="10" t="s">
        <v>197</v>
      </c>
      <c r="Z5" s="10" t="s">
        <v>198</v>
      </c>
      <c r="AA5" s="10" t="s">
        <v>199</v>
      </c>
      <c r="AB5" s="10" t="s">
        <v>200</v>
      </c>
      <c r="AC5" s="10" t="s">
        <v>201</v>
      </c>
      <c r="AD5" s="10" t="s">
        <v>202</v>
      </c>
      <c r="AE5" s="10" t="s">
        <v>203</v>
      </c>
      <c r="AF5" s="10" t="s">
        <v>204</v>
      </c>
      <c r="AG5" s="10" t="s">
        <v>205</v>
      </c>
      <c r="AH5" s="10" t="s">
        <v>206</v>
      </c>
      <c r="AI5" s="10" t="s">
        <v>207</v>
      </c>
      <c r="AJ5" s="10" t="s">
        <v>208</v>
      </c>
      <c r="AK5" s="10" t="s">
        <v>209</v>
      </c>
      <c r="AL5" s="10" t="s">
        <v>210</v>
      </c>
      <c r="AM5" s="10" t="s">
        <v>211</v>
      </c>
      <c r="AN5" s="10" t="s">
        <v>212</v>
      </c>
      <c r="AO5" s="10" t="s">
        <v>213</v>
      </c>
      <c r="AP5" s="10" t="s">
        <v>214</v>
      </c>
      <c r="AQ5" s="10" t="s">
        <v>215</v>
      </c>
      <c r="AR5" s="10" t="s">
        <v>216</v>
      </c>
      <c r="AS5" s="10" t="s">
        <v>217</v>
      </c>
      <c r="AT5" s="10" t="s">
        <v>218</v>
      </c>
      <c r="AU5" s="10" t="s">
        <v>219</v>
      </c>
      <c r="AV5" s="10" t="s">
        <v>74</v>
      </c>
      <c r="AW5" s="10" t="s">
        <v>220</v>
      </c>
      <c r="AX5" s="10" t="s">
        <v>221</v>
      </c>
      <c r="AY5" s="10" t="s">
        <v>222</v>
      </c>
      <c r="AZ5" s="10" t="s">
        <v>223</v>
      </c>
      <c r="BA5" s="10" t="s">
        <v>224</v>
      </c>
      <c r="BB5" s="10" t="s">
        <v>225</v>
      </c>
      <c r="BC5" s="10" t="s">
        <v>226</v>
      </c>
      <c r="BD5" s="10" t="s">
        <v>227</v>
      </c>
      <c r="BE5" s="10" t="s">
        <v>228</v>
      </c>
      <c r="BF5" s="10" t="s">
        <v>229</v>
      </c>
      <c r="BG5" s="10" t="s">
        <v>230</v>
      </c>
      <c r="BH5" s="10" t="s">
        <v>74</v>
      </c>
      <c r="BI5" s="10" t="s">
        <v>231</v>
      </c>
      <c r="BJ5" s="10" t="s">
        <v>232</v>
      </c>
      <c r="BK5" s="10" t="s">
        <v>233</v>
      </c>
      <c r="BL5" s="10" t="s">
        <v>234</v>
      </c>
      <c r="BM5" s="10" t="s">
        <v>74</v>
      </c>
      <c r="BN5" s="10" t="s">
        <v>235</v>
      </c>
      <c r="BO5" s="10" t="s">
        <v>236</v>
      </c>
      <c r="BP5" s="10" t="s">
        <v>237</v>
      </c>
      <c r="BQ5" s="10" t="s">
        <v>238</v>
      </c>
      <c r="BR5" s="10" t="s">
        <v>239</v>
      </c>
      <c r="BS5" s="10" t="s">
        <v>240</v>
      </c>
      <c r="BT5" s="10" t="s">
        <v>241</v>
      </c>
      <c r="BU5" s="10" t="s">
        <v>242</v>
      </c>
      <c r="BV5" s="10" t="s">
        <v>243</v>
      </c>
      <c r="BW5" s="10" t="s">
        <v>244</v>
      </c>
      <c r="BX5" s="10" t="s">
        <v>245</v>
      </c>
      <c r="BY5" s="10" t="s">
        <v>246</v>
      </c>
      <c r="BZ5" s="10" t="s">
        <v>74</v>
      </c>
      <c r="CA5" s="10" t="s">
        <v>235</v>
      </c>
      <c r="CB5" s="10" t="s">
        <v>236</v>
      </c>
      <c r="CC5" s="10" t="s">
        <v>237</v>
      </c>
      <c r="CD5" s="10" t="s">
        <v>238</v>
      </c>
      <c r="CE5" s="10" t="s">
        <v>239</v>
      </c>
      <c r="CF5" s="10" t="s">
        <v>240</v>
      </c>
      <c r="CG5" s="10" t="s">
        <v>241</v>
      </c>
      <c r="CH5" s="10" t="s">
        <v>247</v>
      </c>
      <c r="CI5" s="10" t="s">
        <v>248</v>
      </c>
      <c r="CJ5" s="10" t="s">
        <v>249</v>
      </c>
      <c r="CK5" s="10" t="s">
        <v>250</v>
      </c>
      <c r="CL5" s="10" t="s">
        <v>242</v>
      </c>
      <c r="CM5" s="10" t="s">
        <v>243</v>
      </c>
      <c r="CN5" s="10" t="s">
        <v>244</v>
      </c>
      <c r="CO5" s="10" t="s">
        <v>245</v>
      </c>
      <c r="CP5" s="10" t="s">
        <v>251</v>
      </c>
      <c r="CQ5" s="10" t="s">
        <v>74</v>
      </c>
      <c r="CR5" s="10" t="s">
        <v>252</v>
      </c>
      <c r="CS5" s="10" t="s">
        <v>253</v>
      </c>
      <c r="CT5" s="10" t="s">
        <v>74</v>
      </c>
      <c r="CU5" s="10" t="s">
        <v>252</v>
      </c>
      <c r="CV5" s="10" t="s">
        <v>254</v>
      </c>
      <c r="CW5" s="10" t="s">
        <v>255</v>
      </c>
      <c r="CX5" s="10" t="s">
        <v>256</v>
      </c>
      <c r="CY5" s="10" t="s">
        <v>253</v>
      </c>
      <c r="CZ5" s="10" t="s">
        <v>74</v>
      </c>
      <c r="DA5" s="10" t="s">
        <v>257</v>
      </c>
      <c r="DB5" s="10" t="s">
        <v>258</v>
      </c>
      <c r="DC5" s="10" t="s">
        <v>74</v>
      </c>
      <c r="DD5" s="10" t="s">
        <v>259</v>
      </c>
      <c r="DE5" s="10" t="s">
        <v>260</v>
      </c>
      <c r="DF5" s="10" t="s">
        <v>261</v>
      </c>
      <c r="DG5" s="11" t="s">
        <v>180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90</v>
      </c>
      <c r="B7" s="36" t="s">
        <v>91</v>
      </c>
      <c r="C7" s="37" t="s">
        <v>100</v>
      </c>
      <c r="D7" s="56" t="s">
        <v>101</v>
      </c>
      <c r="E7" s="30">
        <v>90.366986</v>
      </c>
      <c r="F7" s="30">
        <v>81.11662</v>
      </c>
      <c r="G7" s="30">
        <v>49.20012</v>
      </c>
      <c r="H7" s="30">
        <v>23.2609</v>
      </c>
      <c r="I7" s="30">
        <v>0</v>
      </c>
      <c r="J7" s="30">
        <v>0</v>
      </c>
      <c r="K7" s="30">
        <v>7.2444</v>
      </c>
      <c r="L7" s="30">
        <v>0</v>
      </c>
      <c r="M7" s="30">
        <v>0</v>
      </c>
      <c r="N7" s="30">
        <v>0</v>
      </c>
      <c r="O7" s="30">
        <v>0</v>
      </c>
      <c r="P7" s="30">
        <v>1.4112</v>
      </c>
      <c r="Q7" s="30">
        <v>0</v>
      </c>
      <c r="R7" s="39">
        <v>0</v>
      </c>
      <c r="S7" s="39">
        <v>0</v>
      </c>
      <c r="T7" s="39">
        <v>5.610366</v>
      </c>
      <c r="U7" s="39">
        <v>0.56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0.096</v>
      </c>
      <c r="AB7" s="39">
        <v>0</v>
      </c>
      <c r="AC7" s="39">
        <v>0</v>
      </c>
      <c r="AD7" s="39">
        <v>2.8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1.12889</v>
      </c>
      <c r="AQ7" s="39">
        <v>0.865476</v>
      </c>
      <c r="AR7" s="39">
        <v>0</v>
      </c>
      <c r="AS7" s="39">
        <v>0</v>
      </c>
      <c r="AT7" s="39">
        <v>0</v>
      </c>
      <c r="AU7" s="39">
        <v>0.16</v>
      </c>
      <c r="AV7" s="39">
        <v>3.64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3.64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90</v>
      </c>
      <c r="B8" s="36" t="s">
        <v>91</v>
      </c>
      <c r="C8" s="37" t="s">
        <v>83</v>
      </c>
      <c r="D8" s="56" t="s">
        <v>94</v>
      </c>
      <c r="E8" s="30">
        <v>5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5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2</v>
      </c>
      <c r="AG8" s="39">
        <v>0</v>
      </c>
      <c r="AH8" s="39">
        <v>0</v>
      </c>
      <c r="AI8" s="39">
        <v>0</v>
      </c>
      <c r="AJ8" s="39">
        <v>0</v>
      </c>
      <c r="AK8" s="39">
        <v>1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2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90</v>
      </c>
      <c r="B9" s="36" t="s">
        <v>91</v>
      </c>
      <c r="C9" s="37" t="s">
        <v>92</v>
      </c>
      <c r="D9" s="56" t="s">
        <v>93</v>
      </c>
      <c r="E9" s="30">
        <v>58.2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58.2</v>
      </c>
      <c r="U9" s="39">
        <v>1.6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51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4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1.6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90</v>
      </c>
      <c r="B10" s="36" t="s">
        <v>84</v>
      </c>
      <c r="C10" s="37" t="s">
        <v>92</v>
      </c>
      <c r="D10" s="56" t="s">
        <v>97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0.32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0.68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86</v>
      </c>
      <c r="B11" s="36" t="s">
        <v>87</v>
      </c>
      <c r="C11" s="37" t="s">
        <v>84</v>
      </c>
      <c r="D11" s="56" t="s">
        <v>89</v>
      </c>
      <c r="E11" s="30">
        <v>0.3642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0.33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0.24</v>
      </c>
      <c r="AR11" s="39">
        <v>0</v>
      </c>
      <c r="AS11" s="39">
        <v>0</v>
      </c>
      <c r="AT11" s="39">
        <v>0</v>
      </c>
      <c r="AU11" s="39">
        <v>0.09</v>
      </c>
      <c r="AV11" s="39">
        <v>0.0342</v>
      </c>
      <c r="AW11" s="39">
        <v>0</v>
      </c>
      <c r="AX11" s="39">
        <v>0.0342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86</v>
      </c>
      <c r="B12" s="36" t="s">
        <v>87</v>
      </c>
      <c r="C12" s="37" t="s">
        <v>87</v>
      </c>
      <c r="D12" s="56" t="s">
        <v>88</v>
      </c>
      <c r="E12" s="30">
        <v>9.031012</v>
      </c>
      <c r="F12" s="30">
        <v>9.031012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9.031012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82</v>
      </c>
      <c r="B13" s="36" t="s">
        <v>83</v>
      </c>
      <c r="C13" s="37" t="s">
        <v>84</v>
      </c>
      <c r="D13" s="56" t="s">
        <v>85</v>
      </c>
      <c r="E13" s="30">
        <v>4.27648</v>
      </c>
      <c r="F13" s="30">
        <v>4.27648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4.27648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82</v>
      </c>
      <c r="B14" s="36" t="s">
        <v>83</v>
      </c>
      <c r="C14" s="37" t="s">
        <v>98</v>
      </c>
      <c r="D14" s="56" t="s">
        <v>99</v>
      </c>
      <c r="E14" s="30">
        <v>0.801</v>
      </c>
      <c r="F14" s="30">
        <v>0.801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0.801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95</v>
      </c>
      <c r="B15" s="36" t="s">
        <v>84</v>
      </c>
      <c r="C15" s="37" t="s">
        <v>91</v>
      </c>
      <c r="D15" s="56" t="s">
        <v>96</v>
      </c>
      <c r="E15" s="30">
        <v>12.0276</v>
      </c>
      <c r="F15" s="30">
        <v>12.0276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12.0276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262</v>
      </c>
    </row>
    <row r="2" spans="1:6" ht="21" customHeight="1">
      <c r="A2" s="2" t="s">
        <v>263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264</v>
      </c>
      <c r="B4" s="47"/>
      <c r="C4" s="8"/>
      <c r="D4" s="48" t="s">
        <v>105</v>
      </c>
      <c r="E4" s="8"/>
      <c r="F4" s="8"/>
    </row>
    <row r="5" spans="1:6" ht="34.5" customHeight="1">
      <c r="A5" s="8" t="s">
        <v>70</v>
      </c>
      <c r="B5" s="46"/>
      <c r="C5" s="11" t="s">
        <v>265</v>
      </c>
      <c r="D5" s="49" t="s">
        <v>59</v>
      </c>
      <c r="E5" s="10" t="s">
        <v>266</v>
      </c>
      <c r="F5" s="11" t="s">
        <v>267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268</v>
      </c>
      <c r="B7" s="36" t="s">
        <v>91</v>
      </c>
      <c r="C7" s="38" t="s">
        <v>181</v>
      </c>
      <c r="D7" s="51">
        <v>49.20012</v>
      </c>
      <c r="E7" s="39">
        <v>49.20012</v>
      </c>
      <c r="F7" s="40">
        <v>0</v>
      </c>
    </row>
    <row r="8" spans="1:6" ht="18.75" customHeight="1">
      <c r="A8" s="29" t="s">
        <v>268</v>
      </c>
      <c r="B8" s="36" t="s">
        <v>84</v>
      </c>
      <c r="C8" s="38" t="s">
        <v>182</v>
      </c>
      <c r="D8" s="51">
        <v>23.2609</v>
      </c>
      <c r="E8" s="39">
        <v>23.2609</v>
      </c>
      <c r="F8" s="40">
        <v>0</v>
      </c>
    </row>
    <row r="9" spans="1:6" ht="18.75" customHeight="1">
      <c r="A9" s="29" t="s">
        <v>268</v>
      </c>
      <c r="B9" s="36" t="s">
        <v>269</v>
      </c>
      <c r="C9" s="38" t="s">
        <v>185</v>
      </c>
      <c r="D9" s="51">
        <v>7.2444</v>
      </c>
      <c r="E9" s="39">
        <v>7.2444</v>
      </c>
      <c r="F9" s="40">
        <v>0</v>
      </c>
    </row>
    <row r="10" spans="1:6" ht="18.75" customHeight="1">
      <c r="A10" s="29" t="s">
        <v>268</v>
      </c>
      <c r="B10" s="36" t="s">
        <v>270</v>
      </c>
      <c r="C10" s="38" t="s">
        <v>271</v>
      </c>
      <c r="D10" s="51">
        <v>9.031012</v>
      </c>
      <c r="E10" s="39">
        <v>9.031012</v>
      </c>
      <c r="F10" s="40">
        <v>0</v>
      </c>
    </row>
    <row r="11" spans="1:6" ht="18.75" customHeight="1">
      <c r="A11" s="29" t="s">
        <v>268</v>
      </c>
      <c r="B11" s="36" t="s">
        <v>272</v>
      </c>
      <c r="C11" s="38" t="s">
        <v>188</v>
      </c>
      <c r="D11" s="51">
        <v>4.27648</v>
      </c>
      <c r="E11" s="39">
        <v>4.27648</v>
      </c>
      <c r="F11" s="40">
        <v>0</v>
      </c>
    </row>
    <row r="12" spans="1:6" ht="18.75" customHeight="1">
      <c r="A12" s="29" t="s">
        <v>268</v>
      </c>
      <c r="B12" s="36" t="s">
        <v>83</v>
      </c>
      <c r="C12" s="38" t="s">
        <v>189</v>
      </c>
      <c r="D12" s="51">
        <v>0.801</v>
      </c>
      <c r="E12" s="39">
        <v>0.801</v>
      </c>
      <c r="F12" s="40">
        <v>0</v>
      </c>
    </row>
    <row r="13" spans="1:6" ht="18.75" customHeight="1">
      <c r="A13" s="29" t="s">
        <v>268</v>
      </c>
      <c r="B13" s="36" t="s">
        <v>273</v>
      </c>
      <c r="C13" s="38" t="s">
        <v>190</v>
      </c>
      <c r="D13" s="51">
        <v>1.4112</v>
      </c>
      <c r="E13" s="39">
        <v>1.4112</v>
      </c>
      <c r="F13" s="40">
        <v>0</v>
      </c>
    </row>
    <row r="14" spans="1:6" ht="18.75" customHeight="1">
      <c r="A14" s="29" t="s">
        <v>268</v>
      </c>
      <c r="B14" s="36" t="s">
        <v>274</v>
      </c>
      <c r="C14" s="38" t="s">
        <v>96</v>
      </c>
      <c r="D14" s="51">
        <v>12.0276</v>
      </c>
      <c r="E14" s="39">
        <v>12.0276</v>
      </c>
      <c r="F14" s="40">
        <v>0</v>
      </c>
    </row>
    <row r="15" spans="1:6" ht="18.75" customHeight="1">
      <c r="A15" s="29" t="s">
        <v>275</v>
      </c>
      <c r="B15" s="36" t="s">
        <v>91</v>
      </c>
      <c r="C15" s="38" t="s">
        <v>193</v>
      </c>
      <c r="D15" s="51">
        <v>0.56</v>
      </c>
      <c r="E15" s="39">
        <v>0</v>
      </c>
      <c r="F15" s="40">
        <v>0.56</v>
      </c>
    </row>
    <row r="16" spans="1:6" ht="18.75" customHeight="1">
      <c r="A16" s="29" t="s">
        <v>275</v>
      </c>
      <c r="B16" s="36" t="s">
        <v>269</v>
      </c>
      <c r="C16" s="38" t="s">
        <v>199</v>
      </c>
      <c r="D16" s="51">
        <v>0.096</v>
      </c>
      <c r="E16" s="39">
        <v>0</v>
      </c>
      <c r="F16" s="40">
        <v>0.096</v>
      </c>
    </row>
    <row r="17" spans="1:6" ht="18.75" customHeight="1">
      <c r="A17" s="29" t="s">
        <v>275</v>
      </c>
      <c r="B17" s="36" t="s">
        <v>83</v>
      </c>
      <c r="C17" s="38" t="s">
        <v>202</v>
      </c>
      <c r="D17" s="51">
        <v>2.8</v>
      </c>
      <c r="E17" s="39">
        <v>0</v>
      </c>
      <c r="F17" s="40">
        <v>2.8</v>
      </c>
    </row>
    <row r="18" spans="1:6" ht="18.75" customHeight="1">
      <c r="A18" s="29" t="s">
        <v>275</v>
      </c>
      <c r="B18" s="36" t="s">
        <v>276</v>
      </c>
      <c r="C18" s="38" t="s">
        <v>214</v>
      </c>
      <c r="D18" s="51">
        <v>1.12889</v>
      </c>
      <c r="E18" s="39">
        <v>0</v>
      </c>
      <c r="F18" s="40">
        <v>1.12889</v>
      </c>
    </row>
    <row r="19" spans="1:6" ht="18.75" customHeight="1">
      <c r="A19" s="29" t="s">
        <v>275</v>
      </c>
      <c r="B19" s="36" t="s">
        <v>277</v>
      </c>
      <c r="C19" s="38" t="s">
        <v>215</v>
      </c>
      <c r="D19" s="51">
        <v>1.105476</v>
      </c>
      <c r="E19" s="39">
        <v>0</v>
      </c>
      <c r="F19" s="40">
        <v>1.105476</v>
      </c>
    </row>
    <row r="20" spans="1:6" ht="18.75" customHeight="1">
      <c r="A20" s="29" t="s">
        <v>275</v>
      </c>
      <c r="B20" s="36" t="s">
        <v>92</v>
      </c>
      <c r="C20" s="38" t="s">
        <v>219</v>
      </c>
      <c r="D20" s="51">
        <v>0.25</v>
      </c>
      <c r="E20" s="39">
        <v>0</v>
      </c>
      <c r="F20" s="40">
        <v>0.25</v>
      </c>
    </row>
    <row r="21" spans="1:6" ht="18.75" customHeight="1">
      <c r="A21" s="29" t="s">
        <v>278</v>
      </c>
      <c r="B21" s="36" t="s">
        <v>84</v>
      </c>
      <c r="C21" s="38" t="s">
        <v>221</v>
      </c>
      <c r="D21" s="51">
        <v>0.0342</v>
      </c>
      <c r="E21" s="39">
        <v>0</v>
      </c>
      <c r="F21" s="40">
        <v>0</v>
      </c>
    </row>
    <row r="22" spans="1:6" ht="18.75" customHeight="1">
      <c r="A22" s="29" t="s">
        <v>278</v>
      </c>
      <c r="B22" s="36" t="s">
        <v>92</v>
      </c>
      <c r="C22" s="38" t="s">
        <v>230</v>
      </c>
      <c r="D22" s="51">
        <v>3.64</v>
      </c>
      <c r="E22" s="39">
        <v>3.64</v>
      </c>
      <c r="F22" s="40">
        <v>0</v>
      </c>
    </row>
    <row r="23" ht="11.25">
      <c r="C23" s="16"/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279</v>
      </c>
    </row>
    <row r="2" spans="1:6" ht="21" customHeight="1">
      <c r="A2" s="2" t="s">
        <v>280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281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90</v>
      </c>
      <c r="B6" s="36" t="s">
        <v>91</v>
      </c>
      <c r="C6" s="36" t="s">
        <v>83</v>
      </c>
      <c r="D6" s="38" t="s">
        <v>94</v>
      </c>
      <c r="E6" s="43" t="s">
        <v>282</v>
      </c>
      <c r="F6" s="39">
        <v>5</v>
      </c>
    </row>
    <row r="7" spans="1:6" ht="16.5" customHeight="1">
      <c r="A7" s="36" t="s">
        <v>90</v>
      </c>
      <c r="B7" s="36" t="s">
        <v>91</v>
      </c>
      <c r="C7" s="36" t="s">
        <v>92</v>
      </c>
      <c r="D7" s="38" t="s">
        <v>93</v>
      </c>
      <c r="E7" s="43" t="s">
        <v>283</v>
      </c>
      <c r="F7" s="39">
        <v>3.6</v>
      </c>
    </row>
    <row r="8" spans="1:6" ht="16.5" customHeight="1">
      <c r="A8" s="36" t="s">
        <v>90</v>
      </c>
      <c r="B8" s="36" t="s">
        <v>91</v>
      </c>
      <c r="C8" s="36" t="s">
        <v>92</v>
      </c>
      <c r="D8" s="38" t="s">
        <v>93</v>
      </c>
      <c r="E8" s="43" t="s">
        <v>284</v>
      </c>
      <c r="F8" s="39">
        <v>3.6</v>
      </c>
    </row>
    <row r="9" spans="1:6" ht="16.5" customHeight="1">
      <c r="A9" s="36" t="s">
        <v>90</v>
      </c>
      <c r="B9" s="36" t="s">
        <v>91</v>
      </c>
      <c r="C9" s="36" t="s">
        <v>92</v>
      </c>
      <c r="D9" s="38" t="s">
        <v>93</v>
      </c>
      <c r="E9" s="43" t="s">
        <v>285</v>
      </c>
      <c r="F9" s="39">
        <v>51</v>
      </c>
    </row>
    <row r="10" spans="1:6" ht="16.5" customHeight="1">
      <c r="A10" s="36" t="s">
        <v>90</v>
      </c>
      <c r="B10" s="36" t="s">
        <v>84</v>
      </c>
      <c r="C10" s="36" t="s">
        <v>92</v>
      </c>
      <c r="D10" s="38" t="s">
        <v>97</v>
      </c>
      <c r="E10" s="43" t="s">
        <v>286</v>
      </c>
      <c r="F10" s="39">
        <v>1</v>
      </c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2020-06-16T02:19:45Z</dcterms:created>
  <dcterms:modified xsi:type="dcterms:W3CDTF">2020-06-16T02:20:06Z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