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350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11</definedName>
    <definedName name="_xlnm.Print_Area" localSheetId="3">11</definedName>
    <definedName name="_xlnm.Print_Area" localSheetId="4">0</definedName>
    <definedName name="_xlnm.Print_Area" localSheetId="5">14</definedName>
    <definedName name="_xlnm.Print_Area" localSheetId="6">11</definedName>
    <definedName name="_xlnm.Print_Area" localSheetId="7">24</definedName>
    <definedName name="_xlnm.Print_Area" localSheetId="8">4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<sst xmlns="http://schemas.openxmlformats.org/spreadsheetml/2006/main" count="691" uniqueCount="325">
  <si>
    <t>攀枝花市仁和区司法局</t>
  </si>
  <si>
    <t>2020年部门预算</t>
  </si>
  <si>
    <t>日期：2020年    月    日</t>
  </si>
  <si>
    <t>表1</t>
  </si>
  <si>
    <t>部门预算收支总表</t>
  </si>
  <si>
    <t>填报单位：攀枝花市仁和区司法局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</si>
  <si>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</si>
  <si>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</si>
  <si>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</si>
  <si>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</si>
  <si>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</si>
  <si>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</si>
  <si>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</si>
  <si>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</si>
  <si>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</si>
  <si>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</si>
  <si>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</si>
  <si>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</si>
  <si>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</si>
  <si>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</si>
  <si>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</si>
  <si>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</si>
  <si>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</si>
  <si>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</si>
  <si>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</si>
  <si>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</si>
  <si>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</si>
  <si>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</si>
  <si>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</si>
  <si>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</si>
  <si>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</si>
  <si>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</si>
  <si>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</si>
  <si>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</si>
  <si>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</si>
  <si>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</si>
  <si>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</si>
  <si>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</si>
  <si>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</si>
  <si>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</si>
  <si>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</si>
  <si>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</si>
  <si>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</si>
  <si>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</si>
  <si>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</si>
  <si>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</si>
  <si>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</si>
  <si>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</si>
  <si>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</si>
  <si>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</si>
  <si>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</si>
  <si>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</si>
  <si>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</si>
  <si>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</si>
  <si>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</si>
  <si>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</si>
  <si>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</si>
  <si>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</si>
  <si>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</si>
  <si>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</si>
  <si>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</si>
  <si>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</si>
  <si>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</si>
  <si>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</si>
  <si>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</si>
  <si>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</si>
  <si>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</si>
  <si>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</si>
  <si>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</si>
  <si>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</si>
  <si>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</si>
  <si>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</si>
  <si>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</si>
  <si>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</si>
  <si>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</si>
  <si>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</si>
  <si>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</si>
  <si>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</si>
  <si>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</si>
  <si>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</si>
  <si>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</si>
  <si>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</si>
  <si>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</si>
  <si>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</si>
  <si>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机关事业单位基本养老保险缴费支出</t>
  </si>
  <si>
    <t>204</t>
  </si>
  <si>
    <t>06</t>
  </si>
  <si>
    <t>01</t>
  </si>
  <si>
    <t>行政运行（司法）</t>
  </si>
  <si>
    <t>07</t>
  </si>
  <si>
    <t>法律援助</t>
  </si>
  <si>
    <t>210</t>
  </si>
  <si>
    <t>11</t>
  </si>
  <si>
    <t>02</t>
  </si>
  <si>
    <t>事业单位医疗</t>
  </si>
  <si>
    <t>一般行政管理事务（司法）</t>
  </si>
  <si>
    <t>03</t>
  </si>
  <si>
    <t>公务员医疗补助</t>
  </si>
  <si>
    <t>行政单位医疗</t>
  </si>
  <si>
    <t>50</t>
  </si>
  <si>
    <t>事业运行（司法）</t>
  </si>
  <si>
    <t>10</t>
  </si>
  <si>
    <t>社区矫正</t>
  </si>
  <si>
    <t>221</t>
  </si>
  <si>
    <t>住房公积金</t>
  </si>
  <si>
    <t>行政单位离退休</t>
  </si>
  <si>
    <t>99</t>
  </si>
  <si>
    <t>其他司法支出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</si>
  <si>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</si>
  <si>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</si>
  <si>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</si>
  <si>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</si>
  <si>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</si>
  <si>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</si>
  <si>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</si>
  <si>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</si>
  <si>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</si>
  <si>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</si>
  <si>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</si>
  <si>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</si>
  <si>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</si>
  <si>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</si>
  <si>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</si>
  <si>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</si>
  <si>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</si>
  <si>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</si>
  <si>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</si>
  <si>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</si>
  <si>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</si>
  <si>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</si>
  <si>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</si>
  <si>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</si>
  <si>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</si>
  <si>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</si>
  <si>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</si>
  <si>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</si>
  <si>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</si>
  <si>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</si>
  <si>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</si>
  <si>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</si>
  <si>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</si>
  <si>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</si>
  <si>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</si>
  <si>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</si>
  <si>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</si>
  <si>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</si>
  <si>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</si>
  <si>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</si>
  <si>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</si>
  <si>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</si>
  <si>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</si>
  <si>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</si>
  <si>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</si>
  <si>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</si>
  <si>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</si>
  <si>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</si>
  <si>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</si>
  <si>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</si>
  <si>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</si>
  <si>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</si>
  <si>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</si>
  <si>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</si>
  <si>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</si>
  <si>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</si>
  <si>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</si>
  <si>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</si>
  <si>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</si>
  <si>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</si>
  <si>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</si>
  <si>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</si>
  <si>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</si>
  <si>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</si>
  <si>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</si>
  <si>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其他工资福利支出</t>
  </si>
  <si>
    <t>502</t>
  </si>
  <si>
    <t>办公经费</t>
  </si>
  <si>
    <t>培训费</t>
  </si>
  <si>
    <t>委托业务费</t>
  </si>
  <si>
    <t>公务接待费</t>
  </si>
  <si>
    <t>08</t>
  </si>
  <si>
    <t>公务用车运行维护费</t>
  </si>
  <si>
    <t>09</t>
  </si>
  <si>
    <t>维修（护）费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</si>
  <si>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</si>
  <si>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</si>
  <si>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</si>
  <si>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</si>
  <si>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</si>
  <si>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</si>
  <si>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</si>
  <si>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</si>
  <si>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</si>
  <si>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</si>
  <si>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</si>
  <si>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</si>
  <si>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</si>
  <si>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</si>
  <si>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</si>
  <si>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</si>
  <si>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</si>
  <si>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</si>
  <si>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</si>
  <si>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</si>
  <si>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</si>
  <si>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</si>
  <si>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</si>
  <si>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</si>
  <si>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</si>
  <si>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</si>
  <si>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</si>
  <si>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</si>
  <si>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</si>
  <si>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</si>
  <si>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</si>
  <si>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</si>
  <si>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</si>
  <si>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</si>
  <si>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</si>
  <si>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</si>
  <si>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</si>
  <si>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</si>
  <si>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</si>
  <si>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</si>
  <si>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</si>
  <si>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</si>
  <si>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</si>
  <si>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</si>
  <si>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</si>
  <si>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</si>
  <si>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</si>
  <si>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</si>
  <si>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</si>
  <si>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</si>
  <si>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</si>
  <si>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</si>
  <si>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</si>
  <si>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</si>
  <si>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</si>
  <si>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</si>
  <si>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</si>
  <si>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</si>
  <si>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</si>
  <si>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</si>
  <si>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</si>
  <si>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</si>
  <si>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</si>
  <si>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</si>
  <si>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</si>
  <si>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</si>
  <si>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</si>
  <si>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</si>
  <si>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</si>
  <si>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</si>
  <si>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</si>
  <si>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</si>
  <si>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</si>
  <si>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</si>
  <si>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</si>
  <si>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</si>
  <si>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</si>
  <si>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</si>
  <si>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</si>
  <si>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</si>
  <si>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</si>
  <si>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</si>
  <si>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</si>
  <si>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</si>
  <si>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</si>
  <si>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</si>
  <si>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</si>
  <si>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</si>
  <si>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</si>
  <si>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</si>
  <si>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</si>
  <si>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</si>
  <si>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</si>
  <si>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</si>
  <si>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</si>
  <si>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</si>
  <si>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</si>
  <si>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</si>
  <si>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</si>
  <si>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</si>
  <si>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</si>
  <si>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12</t>
  </si>
  <si>
    <t>13</t>
  </si>
  <si>
    <t>302</t>
  </si>
  <si>
    <t>16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</si>
  <si>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</si>
  <si>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</si>
  <si>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</si>
  <si>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</si>
  <si>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</si>
  <si>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</si>
  <si>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</si>
  <si>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</si>
  <si>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</si>
  <si>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仁和区配套2020年市医调委经费</t>
  </si>
  <si>
    <t>法律援助经费</t>
  </si>
  <si>
    <t>社区矫正工作</t>
  </si>
  <si>
    <t>依法治区工作经费</t>
  </si>
  <si>
    <t>刑释解教人员安置帮教工作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</si>
  <si>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</si>
  <si>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</si>
  <si>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</si>
  <si>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</si>
  <si>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</si>
  <si>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</si>
  <si>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</si>
  <si>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</si>
  <si>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</si>
  <si>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157101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</si>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</sst>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5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302</v>
      </c>
    </row>
    <row r="2" spans="1:8" ht="17.25" customHeight="1">
      <c r="A2" s="18" t="s">
        <v>303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304</v>
      </c>
      <c r="B4" s="11" t="s">
        <v>305</v>
      </c>
      <c r="C4" s="22" t="s">
        <v>306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307</v>
      </c>
      <c r="E5" s="25" t="s">
        <v>308</v>
      </c>
      <c r="F5" s="25"/>
      <c r="G5" s="25"/>
      <c r="H5" s="11" t="s">
        <v>178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309</v>
      </c>
      <c r="G6" s="28" t="s">
        <v>310</v>
      </c>
      <c r="H6" s="26"/>
    </row>
    <row r="7" spans="1:9" ht="19.5" customHeight="1">
      <c r="A7" s="29" t="s">
        <v>311</v>
      </c>
      <c r="B7" s="29" t="s">
        <v>0</v>
      </c>
      <c r="C7" s="30">
        <v>11.9</v>
      </c>
      <c r="D7" s="31">
        <v>0</v>
      </c>
      <c r="E7" s="30">
        <v>6</v>
      </c>
      <c r="F7" s="31">
        <v>6</v>
      </c>
      <c r="G7" s="30">
        <v>0</v>
      </c>
      <c r="H7" s="32">
        <v>5.9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312</v>
      </c>
    </row>
    <row r="2" spans="1:7" ht="21" customHeight="1">
      <c r="A2" s="2" t="s">
        <v>313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314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111</v>
      </c>
      <c r="G5" s="11" t="s">
        <v>112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315</v>
      </c>
    </row>
    <row r="2" spans="1:8" ht="17.25" customHeight="1">
      <c r="A2" s="18" t="s">
        <v>316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304</v>
      </c>
      <c r="B4" s="21" t="s">
        <v>305</v>
      </c>
      <c r="C4" s="22" t="s">
        <v>317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307</v>
      </c>
      <c r="E5" s="25" t="s">
        <v>308</v>
      </c>
      <c r="F5" s="25"/>
      <c r="G5" s="25"/>
      <c r="H5" s="11" t="s">
        <v>178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309</v>
      </c>
      <c r="G6" s="28" t="s">
        <v>310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workbookViewId="0" topLeftCell="A1">
      <selection activeCell="L25" sqref="L25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318</v>
      </c>
    </row>
    <row r="2" spans="1:8" ht="21" customHeight="1">
      <c r="A2" s="2" t="s">
        <v>319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320</v>
      </c>
      <c r="B4" s="6"/>
      <c r="C4" s="6"/>
      <c r="D4" s="7"/>
      <c r="E4" s="8"/>
      <c r="F4" s="8" t="s">
        <v>321</v>
      </c>
      <c r="G4" s="8"/>
      <c r="H4" s="8"/>
    </row>
    <row r="5" spans="1:8" ht="24" customHeight="1">
      <c r="A5" s="6" t="s">
        <v>70</v>
      </c>
      <c r="B5" s="6"/>
      <c r="C5" s="9"/>
      <c r="D5" s="10" t="s">
        <v>304</v>
      </c>
      <c r="E5" s="10" t="s">
        <v>322</v>
      </c>
      <c r="F5" s="10" t="s">
        <v>59</v>
      </c>
      <c r="G5" s="10" t="s">
        <v>111</v>
      </c>
      <c r="H5" s="11" t="s">
        <v>112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323</v>
      </c>
      <c r="B7" s="14" t="s">
        <v>323</v>
      </c>
      <c r="C7" s="14" t="s">
        <v>323</v>
      </c>
      <c r="D7" s="15" t="s">
        <v>323</v>
      </c>
      <c r="E7" s="15" t="s">
        <v>323</v>
      </c>
      <c r="F7" s="15" t="s">
        <v>323</v>
      </c>
      <c r="G7" s="15" t="s">
        <v>323</v>
      </c>
      <c r="H7" s="15" t="s">
        <v>323</v>
      </c>
    </row>
    <row r="8" spans="1:8" ht="24" customHeight="1">
      <c r="A8" t="s">
        <v>324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0</v>
      </c>
    </row>
    <row r="7" spans="1:4" ht="17.25" customHeight="1">
      <c r="A7" s="105" t="s">
        <v>13</v>
      </c>
      <c r="B7" s="106">
        <v>687.566648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545.454488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53.592112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25.955648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62.5644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687.566648</v>
      </c>
      <c r="C36" s="121" t="s">
        <v>48</v>
      </c>
      <c r="D36" s="131">
        <f>SUM(D6:D34)</f>
        <v>687.566648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687.566648</v>
      </c>
      <c r="C41" s="139" t="s">
        <v>55</v>
      </c>
      <c r="D41" s="138">
        <f>SUM(D36:D39)</f>
        <v>687.566648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83</v>
      </c>
      <c r="D7" s="38" t="s">
        <v>84</v>
      </c>
      <c r="E7" s="51">
        <v>47.889032</v>
      </c>
      <c r="F7" s="39">
        <v>0</v>
      </c>
      <c r="G7" s="124">
        <v>47.889032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85</v>
      </c>
      <c r="B8" s="36" t="s">
        <v>86</v>
      </c>
      <c r="C8" s="37" t="s">
        <v>87</v>
      </c>
      <c r="D8" s="38" t="s">
        <v>88</v>
      </c>
      <c r="E8" s="51">
        <v>496.743636</v>
      </c>
      <c r="F8" s="39">
        <v>0</v>
      </c>
      <c r="G8" s="124">
        <v>496.743636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85</v>
      </c>
      <c r="B9" s="36" t="s">
        <v>86</v>
      </c>
      <c r="C9" s="37" t="s">
        <v>89</v>
      </c>
      <c r="D9" s="38" t="s">
        <v>90</v>
      </c>
      <c r="E9" s="51">
        <v>10</v>
      </c>
      <c r="F9" s="39">
        <v>0</v>
      </c>
      <c r="G9" s="124">
        <v>10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91</v>
      </c>
      <c r="B10" s="36" t="s">
        <v>92</v>
      </c>
      <c r="C10" s="37" t="s">
        <v>93</v>
      </c>
      <c r="D10" s="38" t="s">
        <v>94</v>
      </c>
      <c r="E10" s="51">
        <v>0.558376</v>
      </c>
      <c r="F10" s="39">
        <v>0</v>
      </c>
      <c r="G10" s="124">
        <v>0.558376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85</v>
      </c>
      <c r="B11" s="36" t="s">
        <v>86</v>
      </c>
      <c r="C11" s="37" t="s">
        <v>93</v>
      </c>
      <c r="D11" s="38" t="s">
        <v>95</v>
      </c>
      <c r="E11" s="51">
        <v>13</v>
      </c>
      <c r="F11" s="39">
        <v>0</v>
      </c>
      <c r="G11" s="124">
        <v>13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91</v>
      </c>
      <c r="B12" s="36" t="s">
        <v>92</v>
      </c>
      <c r="C12" s="37" t="s">
        <v>96</v>
      </c>
      <c r="D12" s="38" t="s">
        <v>97</v>
      </c>
      <c r="E12" s="51">
        <v>3.2841</v>
      </c>
      <c r="F12" s="39">
        <v>0</v>
      </c>
      <c r="G12" s="124">
        <v>3.2841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91</v>
      </c>
      <c r="B13" s="36" t="s">
        <v>92</v>
      </c>
      <c r="C13" s="37" t="s">
        <v>87</v>
      </c>
      <c r="D13" s="38" t="s">
        <v>98</v>
      </c>
      <c r="E13" s="51">
        <v>22.113172</v>
      </c>
      <c r="F13" s="39">
        <v>0</v>
      </c>
      <c r="G13" s="124">
        <v>22.113172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85</v>
      </c>
      <c r="B14" s="36" t="s">
        <v>86</v>
      </c>
      <c r="C14" s="37" t="s">
        <v>99</v>
      </c>
      <c r="D14" s="38" t="s">
        <v>100</v>
      </c>
      <c r="E14" s="51">
        <v>8.710852</v>
      </c>
      <c r="F14" s="39">
        <v>0</v>
      </c>
      <c r="G14" s="124">
        <v>8.710852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85</v>
      </c>
      <c r="B15" s="36" t="s">
        <v>86</v>
      </c>
      <c r="C15" s="37" t="s">
        <v>101</v>
      </c>
      <c r="D15" s="38" t="s">
        <v>102</v>
      </c>
      <c r="E15" s="51">
        <v>10</v>
      </c>
      <c r="F15" s="39">
        <v>0</v>
      </c>
      <c r="G15" s="124">
        <v>10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103</v>
      </c>
      <c r="B16" s="36" t="s">
        <v>93</v>
      </c>
      <c r="C16" s="37" t="s">
        <v>87</v>
      </c>
      <c r="D16" s="38" t="s">
        <v>104</v>
      </c>
      <c r="E16" s="51">
        <v>62.5644</v>
      </c>
      <c r="F16" s="39">
        <v>0</v>
      </c>
      <c r="G16" s="124">
        <v>62.5644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1:20" ht="21.75" customHeight="1">
      <c r="A17" s="29" t="s">
        <v>82</v>
      </c>
      <c r="B17" s="36" t="s">
        <v>83</v>
      </c>
      <c r="C17" s="37" t="s">
        <v>87</v>
      </c>
      <c r="D17" s="38" t="s">
        <v>105</v>
      </c>
      <c r="E17" s="51">
        <v>5.70308</v>
      </c>
      <c r="F17" s="39">
        <v>0</v>
      </c>
      <c r="G17" s="124">
        <v>5.70308</v>
      </c>
      <c r="H17" s="39">
        <v>0</v>
      </c>
      <c r="I17" s="124">
        <v>0</v>
      </c>
      <c r="J17" s="39">
        <v>0</v>
      </c>
      <c r="K17" s="51">
        <v>0</v>
      </c>
      <c r="L17" s="39">
        <v>0</v>
      </c>
      <c r="M17" s="124">
        <v>0</v>
      </c>
      <c r="N17" s="39">
        <v>0</v>
      </c>
      <c r="O17" s="40">
        <v>0</v>
      </c>
      <c r="P17" s="124">
        <v>0</v>
      </c>
      <c r="Q17" s="51">
        <v>0</v>
      </c>
      <c r="R17" s="39">
        <v>0</v>
      </c>
      <c r="S17" s="124">
        <v>0</v>
      </c>
      <c r="T17" s="126">
        <v>0</v>
      </c>
    </row>
    <row r="18" spans="1:20" ht="21.75" customHeight="1">
      <c r="A18" s="29" t="s">
        <v>85</v>
      </c>
      <c r="B18" s="36" t="s">
        <v>86</v>
      </c>
      <c r="C18" s="37" t="s">
        <v>106</v>
      </c>
      <c r="D18" s="38" t="s">
        <v>107</v>
      </c>
      <c r="E18" s="51">
        <v>7</v>
      </c>
      <c r="F18" s="39">
        <v>0</v>
      </c>
      <c r="G18" s="124">
        <v>7</v>
      </c>
      <c r="H18" s="39">
        <v>0</v>
      </c>
      <c r="I18" s="124">
        <v>0</v>
      </c>
      <c r="J18" s="39">
        <v>0</v>
      </c>
      <c r="K18" s="51">
        <v>0</v>
      </c>
      <c r="L18" s="39">
        <v>0</v>
      </c>
      <c r="M18" s="124">
        <v>0</v>
      </c>
      <c r="N18" s="39">
        <v>0</v>
      </c>
      <c r="O18" s="40">
        <v>0</v>
      </c>
      <c r="P18" s="124">
        <v>0</v>
      </c>
      <c r="Q18" s="51">
        <v>0</v>
      </c>
      <c r="R18" s="39">
        <v>0</v>
      </c>
      <c r="S18" s="124">
        <v>0</v>
      </c>
      <c r="T18" s="126">
        <v>0</v>
      </c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108</v>
      </c>
    </row>
    <row r="2" spans="1:9" ht="21" customHeight="1">
      <c r="A2" s="18" t="s">
        <v>109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110</v>
      </c>
      <c r="B4" s="8"/>
      <c r="C4" s="8"/>
      <c r="D4" s="47"/>
      <c r="E4" s="11" t="s">
        <v>59</v>
      </c>
      <c r="F4" s="97" t="s">
        <v>111</v>
      </c>
      <c r="G4" s="11" t="s">
        <v>112</v>
      </c>
      <c r="H4" s="11" t="s">
        <v>113</v>
      </c>
      <c r="I4" s="11" t="s">
        <v>114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85</v>
      </c>
      <c r="B7" s="36" t="s">
        <v>86</v>
      </c>
      <c r="C7" s="37" t="s">
        <v>87</v>
      </c>
      <c r="D7" s="74" t="s">
        <v>88</v>
      </c>
      <c r="E7" s="30">
        <v>496.743636</v>
      </c>
      <c r="F7" s="32">
        <v>496.743636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85</v>
      </c>
      <c r="B8" s="36" t="s">
        <v>86</v>
      </c>
      <c r="C8" s="37" t="s">
        <v>93</v>
      </c>
      <c r="D8" s="74" t="s">
        <v>95</v>
      </c>
      <c r="E8" s="30">
        <v>13</v>
      </c>
      <c r="F8" s="32">
        <v>0</v>
      </c>
      <c r="G8" s="31">
        <v>13</v>
      </c>
      <c r="H8" s="30">
        <v>0</v>
      </c>
      <c r="I8" s="32">
        <v>0</v>
      </c>
    </row>
    <row r="9" spans="1:9" ht="26.25" customHeight="1">
      <c r="A9" s="29" t="s">
        <v>85</v>
      </c>
      <c r="B9" s="36" t="s">
        <v>86</v>
      </c>
      <c r="C9" s="37" t="s">
        <v>89</v>
      </c>
      <c r="D9" s="74" t="s">
        <v>90</v>
      </c>
      <c r="E9" s="30">
        <v>10</v>
      </c>
      <c r="F9" s="32">
        <v>0</v>
      </c>
      <c r="G9" s="31">
        <v>10</v>
      </c>
      <c r="H9" s="30">
        <v>0</v>
      </c>
      <c r="I9" s="32">
        <v>0</v>
      </c>
    </row>
    <row r="10" spans="1:9" ht="26.25" customHeight="1">
      <c r="A10" s="29" t="s">
        <v>85</v>
      </c>
      <c r="B10" s="36" t="s">
        <v>86</v>
      </c>
      <c r="C10" s="37" t="s">
        <v>101</v>
      </c>
      <c r="D10" s="74" t="s">
        <v>102</v>
      </c>
      <c r="E10" s="30">
        <v>10</v>
      </c>
      <c r="F10" s="32">
        <v>0</v>
      </c>
      <c r="G10" s="31">
        <v>10</v>
      </c>
      <c r="H10" s="30">
        <v>0</v>
      </c>
      <c r="I10" s="32">
        <v>0</v>
      </c>
    </row>
    <row r="11" spans="1:9" ht="26.25" customHeight="1">
      <c r="A11" s="29" t="s">
        <v>85</v>
      </c>
      <c r="B11" s="36" t="s">
        <v>86</v>
      </c>
      <c r="C11" s="37" t="s">
        <v>99</v>
      </c>
      <c r="D11" s="74" t="s">
        <v>100</v>
      </c>
      <c r="E11" s="30">
        <v>8.710852</v>
      </c>
      <c r="F11" s="32">
        <v>8.710852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85</v>
      </c>
      <c r="B12" s="36" t="s">
        <v>86</v>
      </c>
      <c r="C12" s="37" t="s">
        <v>106</v>
      </c>
      <c r="D12" s="74" t="s">
        <v>107</v>
      </c>
      <c r="E12" s="30">
        <v>7</v>
      </c>
      <c r="F12" s="32">
        <v>0</v>
      </c>
      <c r="G12" s="31">
        <v>7</v>
      </c>
      <c r="H12" s="30">
        <v>0</v>
      </c>
      <c r="I12" s="32">
        <v>0</v>
      </c>
    </row>
    <row r="13" spans="1:9" ht="26.25" customHeight="1">
      <c r="A13" s="29" t="s">
        <v>82</v>
      </c>
      <c r="B13" s="36" t="s">
        <v>83</v>
      </c>
      <c r="C13" s="37" t="s">
        <v>87</v>
      </c>
      <c r="D13" s="74" t="s">
        <v>105</v>
      </c>
      <c r="E13" s="30">
        <v>5.70308</v>
      </c>
      <c r="F13" s="32">
        <v>5.70308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82</v>
      </c>
      <c r="B14" s="36" t="s">
        <v>83</v>
      </c>
      <c r="C14" s="37" t="s">
        <v>83</v>
      </c>
      <c r="D14" s="74" t="s">
        <v>84</v>
      </c>
      <c r="E14" s="30">
        <v>47.889032</v>
      </c>
      <c r="F14" s="32">
        <v>47.889032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91</v>
      </c>
      <c r="B15" s="36" t="s">
        <v>92</v>
      </c>
      <c r="C15" s="37" t="s">
        <v>87</v>
      </c>
      <c r="D15" s="74" t="s">
        <v>98</v>
      </c>
      <c r="E15" s="30">
        <v>22.113172</v>
      </c>
      <c r="F15" s="32">
        <v>22.113172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91</v>
      </c>
      <c r="B16" s="36" t="s">
        <v>92</v>
      </c>
      <c r="C16" s="37" t="s">
        <v>93</v>
      </c>
      <c r="D16" s="74" t="s">
        <v>94</v>
      </c>
      <c r="E16" s="30">
        <v>0.558376</v>
      </c>
      <c r="F16" s="32">
        <v>0.558376</v>
      </c>
      <c r="G16" s="31">
        <v>0</v>
      </c>
      <c r="H16" s="30">
        <v>0</v>
      </c>
      <c r="I16" s="32">
        <v>0</v>
      </c>
    </row>
    <row r="17" spans="1:9" ht="26.25" customHeight="1">
      <c r="A17" s="29" t="s">
        <v>91</v>
      </c>
      <c r="B17" s="36" t="s">
        <v>92</v>
      </c>
      <c r="C17" s="37" t="s">
        <v>96</v>
      </c>
      <c r="D17" s="74" t="s">
        <v>97</v>
      </c>
      <c r="E17" s="30">
        <v>3.2841</v>
      </c>
      <c r="F17" s="32">
        <v>3.2841</v>
      </c>
      <c r="G17" s="31">
        <v>0</v>
      </c>
      <c r="H17" s="30">
        <v>0</v>
      </c>
      <c r="I17" s="32">
        <v>0</v>
      </c>
    </row>
    <row r="18" spans="1:9" ht="26.25" customHeight="1">
      <c r="A18" s="29" t="s">
        <v>103</v>
      </c>
      <c r="B18" s="36" t="s">
        <v>93</v>
      </c>
      <c r="C18" s="37" t="s">
        <v>87</v>
      </c>
      <c r="D18" s="74" t="s">
        <v>104</v>
      </c>
      <c r="E18" s="30">
        <v>62.5644</v>
      </c>
      <c r="F18" s="32">
        <v>62.5644</v>
      </c>
      <c r="G18" s="31">
        <v>0</v>
      </c>
      <c r="H18" s="30">
        <v>0</v>
      </c>
      <c r="I18" s="32">
        <v>0</v>
      </c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115</v>
      </c>
      <c r="I1" s="16"/>
    </row>
    <row r="2" spans="1:9" ht="25.5" customHeight="1">
      <c r="A2" s="93" t="s">
        <v>116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117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118</v>
      </c>
      <c r="F5" s="103" t="s">
        <v>119</v>
      </c>
      <c r="G5" s="103" t="s">
        <v>120</v>
      </c>
      <c r="H5" s="103" t="s">
        <v>121</v>
      </c>
      <c r="J5" s="16"/>
    </row>
    <row r="6" spans="1:10" ht="18.75" customHeight="1">
      <c r="A6" s="105" t="s">
        <v>122</v>
      </c>
      <c r="B6" s="106">
        <f>SUM(B7:B9)</f>
        <v>687.566648</v>
      </c>
      <c r="C6" s="107" t="s">
        <v>123</v>
      </c>
      <c r="D6" s="108">
        <f>SUM(D7:D35)</f>
        <v>687.566648</v>
      </c>
      <c r="E6" s="108">
        <f>SUM(E7:E35)</f>
        <v>687.566648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124</v>
      </c>
      <c r="B7" s="106">
        <v>687.566648</v>
      </c>
      <c r="C7" s="110" t="s">
        <v>125</v>
      </c>
      <c r="D7" s="111">
        <f aca="true" t="shared" si="0" ref="D7:D35">SUM(E7:G7)</f>
        <v>0</v>
      </c>
      <c r="E7" s="111">
        <v>0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126</v>
      </c>
      <c r="B8" s="106">
        <v>0</v>
      </c>
      <c r="C8" s="110" t="s">
        <v>127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128</v>
      </c>
      <c r="B9" s="30">
        <v>0</v>
      </c>
      <c r="C9" s="110" t="s">
        <v>129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130</v>
      </c>
      <c r="B10" s="113"/>
      <c r="C10" s="110" t="s">
        <v>131</v>
      </c>
      <c r="D10" s="111">
        <f t="shared" si="0"/>
        <v>545.454488</v>
      </c>
      <c r="E10" s="111">
        <v>545.454488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124</v>
      </c>
      <c r="B11" s="106"/>
      <c r="C11" s="110" t="s">
        <v>132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126</v>
      </c>
      <c r="B12" s="106"/>
      <c r="C12" s="110" t="s">
        <v>133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128</v>
      </c>
      <c r="B13" s="30"/>
      <c r="C13" s="110" t="s">
        <v>134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135</v>
      </c>
      <c r="B14" s="113"/>
      <c r="C14" s="110" t="s">
        <v>136</v>
      </c>
      <c r="D14" s="111">
        <f t="shared" si="0"/>
        <v>53.592112</v>
      </c>
      <c r="E14" s="111">
        <v>53.592112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137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138</v>
      </c>
      <c r="D16" s="111">
        <f t="shared" si="0"/>
        <v>25.955648</v>
      </c>
      <c r="E16" s="111">
        <v>25.955648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139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140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141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142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143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144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145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146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147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148</v>
      </c>
      <c r="D26" s="111">
        <f t="shared" si="0"/>
        <v>62.5644</v>
      </c>
      <c r="E26" s="111">
        <v>62.5644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149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150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151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152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153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154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155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156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157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158</v>
      </c>
      <c r="B37" s="108">
        <f>SUM(B6+B10)</f>
        <v>687.566648</v>
      </c>
      <c r="C37" s="121" t="s">
        <v>159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160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162</v>
      </c>
      <c r="B4" s="62"/>
      <c r="C4" s="63"/>
      <c r="D4" s="64" t="s">
        <v>163</v>
      </c>
      <c r="E4" s="65" t="s">
        <v>164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165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166</v>
      </c>
      <c r="D5" s="64"/>
      <c r="E5" s="67" t="s">
        <v>59</v>
      </c>
      <c r="F5" s="68" t="s">
        <v>167</v>
      </c>
      <c r="G5" s="69"/>
      <c r="H5" s="69"/>
      <c r="I5" s="68" t="s">
        <v>168</v>
      </c>
      <c r="J5" s="69"/>
      <c r="K5" s="69"/>
      <c r="L5" s="68" t="s">
        <v>169</v>
      </c>
      <c r="M5" s="69"/>
      <c r="N5" s="81"/>
      <c r="O5" s="82" t="s">
        <v>59</v>
      </c>
      <c r="P5" s="83" t="s">
        <v>111</v>
      </c>
      <c r="Q5" s="89" t="s">
        <v>112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111</v>
      </c>
      <c r="H6" s="73" t="s">
        <v>112</v>
      </c>
      <c r="I6" s="27" t="s">
        <v>74</v>
      </c>
      <c r="J6" s="73" t="s">
        <v>111</v>
      </c>
      <c r="K6" s="73" t="s">
        <v>112</v>
      </c>
      <c r="L6" s="27" t="s">
        <v>74</v>
      </c>
      <c r="M6" s="73" t="s">
        <v>111</v>
      </c>
      <c r="N6" s="84" t="s">
        <v>112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170</v>
      </c>
      <c r="B7" s="36" t="s">
        <v>87</v>
      </c>
      <c r="C7" s="74" t="s">
        <v>171</v>
      </c>
      <c r="D7" s="75">
        <v>404.53488</v>
      </c>
      <c r="E7" s="75">
        <v>404.53488</v>
      </c>
      <c r="F7" s="30">
        <v>404.53488</v>
      </c>
      <c r="G7" s="31">
        <v>404.53488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170</v>
      </c>
      <c r="B8" s="36" t="s">
        <v>93</v>
      </c>
      <c r="C8" s="74" t="s">
        <v>172</v>
      </c>
      <c r="D8" s="75">
        <v>73.161572</v>
      </c>
      <c r="E8" s="75">
        <v>73.161572</v>
      </c>
      <c r="F8" s="30">
        <v>73.161572</v>
      </c>
      <c r="G8" s="31">
        <v>73.161572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170</v>
      </c>
      <c r="B9" s="36" t="s">
        <v>96</v>
      </c>
      <c r="C9" s="74" t="s">
        <v>104</v>
      </c>
      <c r="D9" s="75">
        <v>61.4088</v>
      </c>
      <c r="E9" s="75">
        <v>61.4088</v>
      </c>
      <c r="F9" s="30">
        <v>61.4088</v>
      </c>
      <c r="G9" s="31">
        <v>61.4088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170</v>
      </c>
      <c r="B10" s="36" t="s">
        <v>106</v>
      </c>
      <c r="C10" s="74" t="s">
        <v>173</v>
      </c>
      <c r="D10" s="75">
        <v>3.96</v>
      </c>
      <c r="E10" s="75">
        <v>3.96</v>
      </c>
      <c r="F10" s="30">
        <v>3.96</v>
      </c>
      <c r="G10" s="31">
        <v>3.96</v>
      </c>
      <c r="H10" s="75">
        <v>0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174</v>
      </c>
      <c r="B11" s="36" t="s">
        <v>87</v>
      </c>
      <c r="C11" s="74" t="s">
        <v>175</v>
      </c>
      <c r="D11" s="75">
        <v>74.758956</v>
      </c>
      <c r="E11" s="75">
        <v>74.758956</v>
      </c>
      <c r="F11" s="30">
        <v>74.758956</v>
      </c>
      <c r="G11" s="31">
        <v>54.758956</v>
      </c>
      <c r="H11" s="75">
        <v>20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174</v>
      </c>
      <c r="B12" s="36" t="s">
        <v>96</v>
      </c>
      <c r="C12" s="74" t="s">
        <v>176</v>
      </c>
      <c r="D12" s="75">
        <v>1</v>
      </c>
      <c r="E12" s="75">
        <v>1</v>
      </c>
      <c r="F12" s="30">
        <v>1</v>
      </c>
      <c r="G12" s="31">
        <v>1</v>
      </c>
      <c r="H12" s="75">
        <v>0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174</v>
      </c>
      <c r="B13" s="36" t="s">
        <v>83</v>
      </c>
      <c r="C13" s="74" t="s">
        <v>177</v>
      </c>
      <c r="D13" s="75">
        <v>18</v>
      </c>
      <c r="E13" s="75">
        <v>18</v>
      </c>
      <c r="F13" s="30">
        <v>18</v>
      </c>
      <c r="G13" s="31">
        <v>0</v>
      </c>
      <c r="H13" s="75">
        <v>18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174</v>
      </c>
      <c r="B14" s="36" t="s">
        <v>86</v>
      </c>
      <c r="C14" s="74" t="s">
        <v>178</v>
      </c>
      <c r="D14" s="75">
        <v>5.9</v>
      </c>
      <c r="E14" s="75">
        <v>5.9</v>
      </c>
      <c r="F14" s="30">
        <v>5.9</v>
      </c>
      <c r="G14" s="31">
        <v>5.9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174</v>
      </c>
      <c r="B15" s="36" t="s">
        <v>179</v>
      </c>
      <c r="C15" s="74" t="s">
        <v>180</v>
      </c>
      <c r="D15" s="75">
        <v>6</v>
      </c>
      <c r="E15" s="75">
        <v>6</v>
      </c>
      <c r="F15" s="30">
        <v>6</v>
      </c>
      <c r="G15" s="31">
        <v>6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174</v>
      </c>
      <c r="B16" s="36" t="s">
        <v>181</v>
      </c>
      <c r="C16" s="74" t="s">
        <v>182</v>
      </c>
      <c r="D16" s="75">
        <v>3</v>
      </c>
      <c r="E16" s="75">
        <v>3</v>
      </c>
      <c r="F16" s="30">
        <v>3</v>
      </c>
      <c r="G16" s="31">
        <v>1</v>
      </c>
      <c r="H16" s="75">
        <v>2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174</v>
      </c>
      <c r="B17" s="36" t="s">
        <v>106</v>
      </c>
      <c r="C17" s="74" t="s">
        <v>183</v>
      </c>
      <c r="D17" s="75">
        <v>1.84</v>
      </c>
      <c r="E17" s="75">
        <v>1.84</v>
      </c>
      <c r="F17" s="30">
        <v>1.84</v>
      </c>
      <c r="G17" s="31">
        <v>1.84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184</v>
      </c>
      <c r="B18" s="36" t="s">
        <v>87</v>
      </c>
      <c r="C18" s="74" t="s">
        <v>185</v>
      </c>
      <c r="D18" s="75">
        <v>9.894008</v>
      </c>
      <c r="E18" s="75">
        <v>9.894008</v>
      </c>
      <c r="F18" s="30">
        <v>9.894008</v>
      </c>
      <c r="G18" s="31">
        <v>9.894008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184</v>
      </c>
      <c r="B19" s="36" t="s">
        <v>93</v>
      </c>
      <c r="C19" s="74" t="s">
        <v>186</v>
      </c>
      <c r="D19" s="75">
        <v>0.725352</v>
      </c>
      <c r="E19" s="75">
        <v>0.725352</v>
      </c>
      <c r="F19" s="30">
        <v>0.725352</v>
      </c>
      <c r="G19" s="31">
        <v>0.725352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8" customHeight="1">
      <c r="A20" s="29" t="s">
        <v>187</v>
      </c>
      <c r="B20" s="36" t="s">
        <v>83</v>
      </c>
      <c r="C20" s="74" t="s">
        <v>188</v>
      </c>
      <c r="D20" s="75">
        <v>5.70308</v>
      </c>
      <c r="E20" s="75">
        <v>5.70308</v>
      </c>
      <c r="F20" s="30">
        <v>5.70308</v>
      </c>
      <c r="G20" s="31">
        <v>5.70308</v>
      </c>
      <c r="H20" s="75">
        <v>0</v>
      </c>
      <c r="I20" s="30">
        <v>0</v>
      </c>
      <c r="J20" s="31">
        <v>0</v>
      </c>
      <c r="K20" s="30">
        <v>0</v>
      </c>
      <c r="L20" s="31">
        <v>0</v>
      </c>
      <c r="M20" s="75">
        <v>0</v>
      </c>
      <c r="N20" s="30">
        <v>0</v>
      </c>
      <c r="O20" s="75">
        <v>0</v>
      </c>
      <c r="P20" s="51">
        <v>0</v>
      </c>
      <c r="Q20" s="39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8" customHeight="1">
      <c r="A21" s="29" t="s">
        <v>187</v>
      </c>
      <c r="B21" s="36" t="s">
        <v>106</v>
      </c>
      <c r="C21" s="74" t="s">
        <v>189</v>
      </c>
      <c r="D21" s="75">
        <v>17.68</v>
      </c>
      <c r="E21" s="75">
        <v>17.68</v>
      </c>
      <c r="F21" s="30">
        <v>17.68</v>
      </c>
      <c r="G21" s="31">
        <v>17.68</v>
      </c>
      <c r="H21" s="75">
        <v>0</v>
      </c>
      <c r="I21" s="30">
        <v>0</v>
      </c>
      <c r="J21" s="31">
        <v>0</v>
      </c>
      <c r="K21" s="30">
        <v>0</v>
      </c>
      <c r="L21" s="31">
        <v>0</v>
      </c>
      <c r="M21" s="75">
        <v>0</v>
      </c>
      <c r="N21" s="30">
        <v>0</v>
      </c>
      <c r="O21" s="75">
        <v>0</v>
      </c>
      <c r="P21" s="51">
        <v>0</v>
      </c>
      <c r="Q21" s="39">
        <v>0</v>
      </c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190</v>
      </c>
    </row>
    <row r="2" spans="1:94" ht="22.5" customHeight="1">
      <c r="A2" s="52" t="s">
        <v>191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192</v>
      </c>
      <c r="B4" s="46"/>
      <c r="C4" s="46"/>
      <c r="D4" s="47"/>
      <c r="E4" s="11" t="s">
        <v>163</v>
      </c>
      <c r="F4" s="47" t="s">
        <v>185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186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193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194</v>
      </c>
      <c r="BI4" s="8"/>
      <c r="BJ4" s="8"/>
      <c r="BK4" s="8"/>
      <c r="BL4" s="8"/>
      <c r="BM4" s="8" t="s">
        <v>195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196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197</v>
      </c>
      <c r="CR4" s="8"/>
      <c r="CS4" s="8"/>
      <c r="CT4" s="8" t="s">
        <v>198</v>
      </c>
      <c r="CU4" s="8"/>
      <c r="CV4" s="8"/>
      <c r="CW4" s="8"/>
      <c r="CX4" s="8"/>
      <c r="CY4" s="8"/>
      <c r="CZ4" s="8" t="s">
        <v>199</v>
      </c>
      <c r="DA4" s="8"/>
      <c r="DB4" s="8"/>
      <c r="DC4" s="8" t="s">
        <v>200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201</v>
      </c>
      <c r="H5" s="53" t="s">
        <v>202</v>
      </c>
      <c r="I5" s="53" t="s">
        <v>203</v>
      </c>
      <c r="J5" s="11" t="s">
        <v>204</v>
      </c>
      <c r="K5" s="11" t="s">
        <v>205</v>
      </c>
      <c r="L5" s="11" t="s">
        <v>206</v>
      </c>
      <c r="M5" s="11" t="s">
        <v>207</v>
      </c>
      <c r="N5" s="11" t="s">
        <v>208</v>
      </c>
      <c r="O5" s="11" t="s">
        <v>209</v>
      </c>
      <c r="P5" s="11" t="s">
        <v>210</v>
      </c>
      <c r="Q5" s="10" t="s">
        <v>104</v>
      </c>
      <c r="R5" s="10" t="s">
        <v>211</v>
      </c>
      <c r="S5" s="10" t="s">
        <v>173</v>
      </c>
      <c r="T5" s="10" t="s">
        <v>74</v>
      </c>
      <c r="U5" s="10" t="s">
        <v>212</v>
      </c>
      <c r="V5" s="10" t="s">
        <v>213</v>
      </c>
      <c r="W5" s="10" t="s">
        <v>214</v>
      </c>
      <c r="X5" s="10" t="s">
        <v>215</v>
      </c>
      <c r="Y5" s="10" t="s">
        <v>216</v>
      </c>
      <c r="Z5" s="10" t="s">
        <v>217</v>
      </c>
      <c r="AA5" s="10" t="s">
        <v>218</v>
      </c>
      <c r="AB5" s="10" t="s">
        <v>219</v>
      </c>
      <c r="AC5" s="10" t="s">
        <v>220</v>
      </c>
      <c r="AD5" s="10" t="s">
        <v>221</v>
      </c>
      <c r="AE5" s="10" t="s">
        <v>222</v>
      </c>
      <c r="AF5" s="10" t="s">
        <v>223</v>
      </c>
      <c r="AG5" s="10" t="s">
        <v>224</v>
      </c>
      <c r="AH5" s="10" t="s">
        <v>225</v>
      </c>
      <c r="AI5" s="10" t="s">
        <v>176</v>
      </c>
      <c r="AJ5" s="10" t="s">
        <v>178</v>
      </c>
      <c r="AK5" s="10" t="s">
        <v>226</v>
      </c>
      <c r="AL5" s="10" t="s">
        <v>227</v>
      </c>
      <c r="AM5" s="10" t="s">
        <v>228</v>
      </c>
      <c r="AN5" s="10" t="s">
        <v>229</v>
      </c>
      <c r="AO5" s="10" t="s">
        <v>177</v>
      </c>
      <c r="AP5" s="10" t="s">
        <v>230</v>
      </c>
      <c r="AQ5" s="10" t="s">
        <v>231</v>
      </c>
      <c r="AR5" s="10" t="s">
        <v>180</v>
      </c>
      <c r="AS5" s="10" t="s">
        <v>232</v>
      </c>
      <c r="AT5" s="10" t="s">
        <v>233</v>
      </c>
      <c r="AU5" s="10" t="s">
        <v>183</v>
      </c>
      <c r="AV5" s="10" t="s">
        <v>74</v>
      </c>
      <c r="AW5" s="10" t="s">
        <v>234</v>
      </c>
      <c r="AX5" s="10" t="s">
        <v>235</v>
      </c>
      <c r="AY5" s="10" t="s">
        <v>236</v>
      </c>
      <c r="AZ5" s="10" t="s">
        <v>237</v>
      </c>
      <c r="BA5" s="10" t="s">
        <v>238</v>
      </c>
      <c r="BB5" s="10" t="s">
        <v>239</v>
      </c>
      <c r="BC5" s="10" t="s">
        <v>240</v>
      </c>
      <c r="BD5" s="10" t="s">
        <v>241</v>
      </c>
      <c r="BE5" s="10" t="s">
        <v>242</v>
      </c>
      <c r="BF5" s="10" t="s">
        <v>243</v>
      </c>
      <c r="BG5" s="10" t="s">
        <v>244</v>
      </c>
      <c r="BH5" s="10" t="s">
        <v>74</v>
      </c>
      <c r="BI5" s="10" t="s">
        <v>245</v>
      </c>
      <c r="BJ5" s="10" t="s">
        <v>246</v>
      </c>
      <c r="BK5" s="10" t="s">
        <v>247</v>
      </c>
      <c r="BL5" s="10" t="s">
        <v>248</v>
      </c>
      <c r="BM5" s="10" t="s">
        <v>74</v>
      </c>
      <c r="BN5" s="10" t="s">
        <v>249</v>
      </c>
      <c r="BO5" s="10" t="s">
        <v>250</v>
      </c>
      <c r="BP5" s="10" t="s">
        <v>251</v>
      </c>
      <c r="BQ5" s="10" t="s">
        <v>252</v>
      </c>
      <c r="BR5" s="10" t="s">
        <v>253</v>
      </c>
      <c r="BS5" s="10" t="s">
        <v>254</v>
      </c>
      <c r="BT5" s="10" t="s">
        <v>255</v>
      </c>
      <c r="BU5" s="10" t="s">
        <v>256</v>
      </c>
      <c r="BV5" s="10" t="s">
        <v>257</v>
      </c>
      <c r="BW5" s="10" t="s">
        <v>258</v>
      </c>
      <c r="BX5" s="10" t="s">
        <v>259</v>
      </c>
      <c r="BY5" s="10" t="s">
        <v>260</v>
      </c>
      <c r="BZ5" s="10" t="s">
        <v>74</v>
      </c>
      <c r="CA5" s="10" t="s">
        <v>249</v>
      </c>
      <c r="CB5" s="10" t="s">
        <v>250</v>
      </c>
      <c r="CC5" s="10" t="s">
        <v>251</v>
      </c>
      <c r="CD5" s="10" t="s">
        <v>252</v>
      </c>
      <c r="CE5" s="10" t="s">
        <v>253</v>
      </c>
      <c r="CF5" s="10" t="s">
        <v>254</v>
      </c>
      <c r="CG5" s="10" t="s">
        <v>255</v>
      </c>
      <c r="CH5" s="10" t="s">
        <v>261</v>
      </c>
      <c r="CI5" s="10" t="s">
        <v>262</v>
      </c>
      <c r="CJ5" s="10" t="s">
        <v>263</v>
      </c>
      <c r="CK5" s="10" t="s">
        <v>264</v>
      </c>
      <c r="CL5" s="10" t="s">
        <v>256</v>
      </c>
      <c r="CM5" s="10" t="s">
        <v>257</v>
      </c>
      <c r="CN5" s="10" t="s">
        <v>258</v>
      </c>
      <c r="CO5" s="10" t="s">
        <v>259</v>
      </c>
      <c r="CP5" s="10" t="s">
        <v>265</v>
      </c>
      <c r="CQ5" s="10" t="s">
        <v>74</v>
      </c>
      <c r="CR5" s="10" t="s">
        <v>266</v>
      </c>
      <c r="CS5" s="10" t="s">
        <v>267</v>
      </c>
      <c r="CT5" s="10" t="s">
        <v>74</v>
      </c>
      <c r="CU5" s="10" t="s">
        <v>266</v>
      </c>
      <c r="CV5" s="10" t="s">
        <v>268</v>
      </c>
      <c r="CW5" s="10" t="s">
        <v>269</v>
      </c>
      <c r="CX5" s="10" t="s">
        <v>270</v>
      </c>
      <c r="CY5" s="10" t="s">
        <v>267</v>
      </c>
      <c r="CZ5" s="10" t="s">
        <v>74</v>
      </c>
      <c r="DA5" s="10" t="s">
        <v>271</v>
      </c>
      <c r="DB5" s="10" t="s">
        <v>272</v>
      </c>
      <c r="DC5" s="10" t="s">
        <v>74</v>
      </c>
      <c r="DD5" s="10" t="s">
        <v>273</v>
      </c>
      <c r="DE5" s="10" t="s">
        <v>274</v>
      </c>
      <c r="DF5" s="10" t="s">
        <v>275</v>
      </c>
      <c r="DG5" s="11" t="s">
        <v>200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85</v>
      </c>
      <c r="B7" s="36" t="s">
        <v>86</v>
      </c>
      <c r="C7" s="37" t="s">
        <v>87</v>
      </c>
      <c r="D7" s="56" t="s">
        <v>88</v>
      </c>
      <c r="E7" s="30">
        <v>496.743636</v>
      </c>
      <c r="F7" s="30">
        <v>409.08468</v>
      </c>
      <c r="G7" s="30">
        <v>285.13728</v>
      </c>
      <c r="H7" s="30">
        <v>109.4181</v>
      </c>
      <c r="I7" s="30">
        <v>9.9795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0.5898</v>
      </c>
      <c r="Q7" s="30">
        <v>0</v>
      </c>
      <c r="R7" s="39">
        <v>0</v>
      </c>
      <c r="S7" s="39">
        <v>3.96</v>
      </c>
      <c r="T7" s="39">
        <v>70.498956</v>
      </c>
      <c r="U7" s="39">
        <v>8</v>
      </c>
      <c r="V7" s="39">
        <v>0</v>
      </c>
      <c r="W7" s="39">
        <v>0</v>
      </c>
      <c r="X7" s="39">
        <v>0</v>
      </c>
      <c r="Y7" s="39">
        <v>0.4</v>
      </c>
      <c r="Z7" s="39">
        <v>0.4</v>
      </c>
      <c r="AA7" s="39">
        <v>1.564</v>
      </c>
      <c r="AB7" s="39">
        <v>0</v>
      </c>
      <c r="AC7" s="39">
        <v>0</v>
      </c>
      <c r="AD7" s="39">
        <v>7</v>
      </c>
      <c r="AE7" s="39">
        <v>0</v>
      </c>
      <c r="AF7" s="39">
        <v>1</v>
      </c>
      <c r="AG7" s="39">
        <v>0</v>
      </c>
      <c r="AH7" s="39">
        <v>0</v>
      </c>
      <c r="AI7" s="39">
        <v>1</v>
      </c>
      <c r="AJ7" s="39">
        <v>5.9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5.902336</v>
      </c>
      <c r="AQ7" s="39">
        <v>3.59262</v>
      </c>
      <c r="AR7" s="39">
        <v>6</v>
      </c>
      <c r="AS7" s="39">
        <v>27.9</v>
      </c>
      <c r="AT7" s="39">
        <v>0</v>
      </c>
      <c r="AU7" s="39">
        <v>1.84</v>
      </c>
      <c r="AV7" s="39">
        <v>17.16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17.16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85</v>
      </c>
      <c r="B8" s="36" t="s">
        <v>86</v>
      </c>
      <c r="C8" s="37" t="s">
        <v>93</v>
      </c>
      <c r="D8" s="56" t="s">
        <v>95</v>
      </c>
      <c r="E8" s="30">
        <v>13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13</v>
      </c>
      <c r="U8" s="39">
        <v>1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12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85</v>
      </c>
      <c r="B9" s="36" t="s">
        <v>86</v>
      </c>
      <c r="C9" s="37" t="s">
        <v>89</v>
      </c>
      <c r="D9" s="56" t="s">
        <v>90</v>
      </c>
      <c r="E9" s="30">
        <v>10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10</v>
      </c>
      <c r="U9" s="39">
        <v>2</v>
      </c>
      <c r="V9" s="39">
        <v>2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6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85</v>
      </c>
      <c r="B10" s="36" t="s">
        <v>86</v>
      </c>
      <c r="C10" s="37" t="s">
        <v>101</v>
      </c>
      <c r="D10" s="56" t="s">
        <v>102</v>
      </c>
      <c r="E10" s="30">
        <v>10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10</v>
      </c>
      <c r="U10" s="39">
        <v>2</v>
      </c>
      <c r="V10" s="39">
        <v>1</v>
      </c>
      <c r="W10" s="39">
        <v>0</v>
      </c>
      <c r="X10" s="39">
        <v>0</v>
      </c>
      <c r="Y10" s="39">
        <v>0</v>
      </c>
      <c r="Z10" s="39">
        <v>0</v>
      </c>
      <c r="AA10" s="39">
        <v>5</v>
      </c>
      <c r="AB10" s="39">
        <v>0</v>
      </c>
      <c r="AC10" s="39">
        <v>0</v>
      </c>
      <c r="AD10" s="39">
        <v>0</v>
      </c>
      <c r="AE10" s="39">
        <v>0</v>
      </c>
      <c r="AF10" s="39">
        <v>2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85</v>
      </c>
      <c r="B11" s="36" t="s">
        <v>86</v>
      </c>
      <c r="C11" s="37" t="s">
        <v>99</v>
      </c>
      <c r="D11" s="56" t="s">
        <v>100</v>
      </c>
      <c r="E11" s="30">
        <v>8.710852</v>
      </c>
      <c r="F11" s="30">
        <v>7.4655</v>
      </c>
      <c r="G11" s="30">
        <v>3.4152</v>
      </c>
      <c r="H11" s="30">
        <v>3.0167</v>
      </c>
      <c r="I11" s="30">
        <v>0</v>
      </c>
      <c r="J11" s="30">
        <v>0</v>
      </c>
      <c r="K11" s="30">
        <v>0.9084</v>
      </c>
      <c r="L11" s="30">
        <v>0</v>
      </c>
      <c r="M11" s="30">
        <v>0</v>
      </c>
      <c r="N11" s="30">
        <v>0</v>
      </c>
      <c r="O11" s="30">
        <v>0</v>
      </c>
      <c r="P11" s="30">
        <v>0.1252</v>
      </c>
      <c r="Q11" s="30">
        <v>0</v>
      </c>
      <c r="R11" s="39">
        <v>0</v>
      </c>
      <c r="S11" s="39">
        <v>0</v>
      </c>
      <c r="T11" s="39">
        <v>0.725352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0.086472</v>
      </c>
      <c r="AQ11" s="39">
        <v>0.03888</v>
      </c>
      <c r="AR11" s="39">
        <v>0</v>
      </c>
      <c r="AS11" s="39">
        <v>0</v>
      </c>
      <c r="AT11" s="39">
        <v>0</v>
      </c>
      <c r="AU11" s="39">
        <v>0.6</v>
      </c>
      <c r="AV11" s="39">
        <v>0.52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0.52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85</v>
      </c>
      <c r="B12" s="36" t="s">
        <v>86</v>
      </c>
      <c r="C12" s="37" t="s">
        <v>106</v>
      </c>
      <c r="D12" s="56" t="s">
        <v>107</v>
      </c>
      <c r="E12" s="30">
        <v>7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7</v>
      </c>
      <c r="U12" s="39">
        <v>1</v>
      </c>
      <c r="V12" s="39">
        <v>6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82</v>
      </c>
      <c r="B13" s="36" t="s">
        <v>83</v>
      </c>
      <c r="C13" s="37" t="s">
        <v>87</v>
      </c>
      <c r="D13" s="56" t="s">
        <v>105</v>
      </c>
      <c r="E13" s="30">
        <v>5.70308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5.70308</v>
      </c>
      <c r="AW13" s="39">
        <v>0</v>
      </c>
      <c r="AX13" s="39">
        <v>5.70308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82</v>
      </c>
      <c r="B14" s="36" t="s">
        <v>83</v>
      </c>
      <c r="C14" s="37" t="s">
        <v>83</v>
      </c>
      <c r="D14" s="56" t="s">
        <v>84</v>
      </c>
      <c r="E14" s="30">
        <v>47.889032</v>
      </c>
      <c r="F14" s="30">
        <v>47.889032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47.889032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91</v>
      </c>
      <c r="B15" s="36" t="s">
        <v>92</v>
      </c>
      <c r="C15" s="37" t="s">
        <v>87</v>
      </c>
      <c r="D15" s="56" t="s">
        <v>98</v>
      </c>
      <c r="E15" s="30">
        <v>22.113172</v>
      </c>
      <c r="F15" s="30">
        <v>22.113172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22.113172</v>
      </c>
      <c r="O15" s="30">
        <v>0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91</v>
      </c>
      <c r="B16" s="36" t="s">
        <v>92</v>
      </c>
      <c r="C16" s="37" t="s">
        <v>93</v>
      </c>
      <c r="D16" s="56" t="s">
        <v>94</v>
      </c>
      <c r="E16" s="30">
        <v>0.558376</v>
      </c>
      <c r="F16" s="30">
        <v>0.558376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0.558376</v>
      </c>
      <c r="O16" s="30">
        <v>0</v>
      </c>
      <c r="P16" s="30">
        <v>0</v>
      </c>
      <c r="Q16" s="30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1:111" ht="26.25" customHeight="1">
      <c r="A17" s="29" t="s">
        <v>91</v>
      </c>
      <c r="B17" s="36" t="s">
        <v>92</v>
      </c>
      <c r="C17" s="37" t="s">
        <v>96</v>
      </c>
      <c r="D17" s="56" t="s">
        <v>97</v>
      </c>
      <c r="E17" s="30">
        <v>3.2841</v>
      </c>
      <c r="F17" s="30">
        <v>3.2841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3.2841</v>
      </c>
      <c r="P17" s="30">
        <v>0</v>
      </c>
      <c r="Q17" s="30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</row>
    <row r="18" spans="1:111" ht="26.25" customHeight="1">
      <c r="A18" s="29" t="s">
        <v>103</v>
      </c>
      <c r="B18" s="36" t="s">
        <v>93</v>
      </c>
      <c r="C18" s="37" t="s">
        <v>87</v>
      </c>
      <c r="D18" s="56" t="s">
        <v>104</v>
      </c>
      <c r="E18" s="30">
        <v>62.5644</v>
      </c>
      <c r="F18" s="30">
        <v>62.5644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62.5644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276</v>
      </c>
    </row>
    <row r="2" spans="1:6" ht="21" customHeight="1">
      <c r="A2" s="2" t="s">
        <v>277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278</v>
      </c>
      <c r="B4" s="47"/>
      <c r="C4" s="8"/>
      <c r="D4" s="48" t="s">
        <v>111</v>
      </c>
      <c r="E4" s="8"/>
      <c r="F4" s="8"/>
    </row>
    <row r="5" spans="1:6" ht="34.5" customHeight="1">
      <c r="A5" s="8" t="s">
        <v>70</v>
      </c>
      <c r="B5" s="46"/>
      <c r="C5" s="11" t="s">
        <v>279</v>
      </c>
      <c r="D5" s="49" t="s">
        <v>59</v>
      </c>
      <c r="E5" s="10" t="s">
        <v>280</v>
      </c>
      <c r="F5" s="11" t="s">
        <v>281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282</v>
      </c>
      <c r="B7" s="36" t="s">
        <v>87</v>
      </c>
      <c r="C7" s="38" t="s">
        <v>201</v>
      </c>
      <c r="D7" s="51">
        <v>288.55248</v>
      </c>
      <c r="E7" s="39">
        <v>288.55248</v>
      </c>
      <c r="F7" s="40">
        <v>0</v>
      </c>
    </row>
    <row r="8" spans="1:6" ht="18.75" customHeight="1">
      <c r="A8" s="29" t="s">
        <v>282</v>
      </c>
      <c r="B8" s="36" t="s">
        <v>93</v>
      </c>
      <c r="C8" s="38" t="s">
        <v>202</v>
      </c>
      <c r="D8" s="51">
        <v>112.4348</v>
      </c>
      <c r="E8" s="39">
        <v>112.4348</v>
      </c>
      <c r="F8" s="40">
        <v>0</v>
      </c>
    </row>
    <row r="9" spans="1:6" ht="18.75" customHeight="1">
      <c r="A9" s="29" t="s">
        <v>282</v>
      </c>
      <c r="B9" s="36" t="s">
        <v>96</v>
      </c>
      <c r="C9" s="38" t="s">
        <v>203</v>
      </c>
      <c r="D9" s="51">
        <v>9.9795</v>
      </c>
      <c r="E9" s="39">
        <v>9.9795</v>
      </c>
      <c r="F9" s="40">
        <v>0</v>
      </c>
    </row>
    <row r="10" spans="1:6" ht="18.75" customHeight="1">
      <c r="A10" s="29" t="s">
        <v>282</v>
      </c>
      <c r="B10" s="36" t="s">
        <v>89</v>
      </c>
      <c r="C10" s="38" t="s">
        <v>205</v>
      </c>
      <c r="D10" s="51">
        <v>0.9084</v>
      </c>
      <c r="E10" s="39">
        <v>0.9084</v>
      </c>
      <c r="F10" s="40">
        <v>0</v>
      </c>
    </row>
    <row r="11" spans="1:6" ht="18.75" customHeight="1">
      <c r="A11" s="29" t="s">
        <v>282</v>
      </c>
      <c r="B11" s="36" t="s">
        <v>179</v>
      </c>
      <c r="C11" s="38" t="s">
        <v>283</v>
      </c>
      <c r="D11" s="51">
        <v>47.889032</v>
      </c>
      <c r="E11" s="39">
        <v>47.889032</v>
      </c>
      <c r="F11" s="40">
        <v>0</v>
      </c>
    </row>
    <row r="12" spans="1:6" ht="18.75" customHeight="1">
      <c r="A12" s="29" t="s">
        <v>282</v>
      </c>
      <c r="B12" s="36" t="s">
        <v>101</v>
      </c>
      <c r="C12" s="38" t="s">
        <v>208</v>
      </c>
      <c r="D12" s="51">
        <v>22.671548</v>
      </c>
      <c r="E12" s="39">
        <v>22.671548</v>
      </c>
      <c r="F12" s="40">
        <v>0</v>
      </c>
    </row>
    <row r="13" spans="1:6" ht="18.75" customHeight="1">
      <c r="A13" s="29" t="s">
        <v>282</v>
      </c>
      <c r="B13" s="36" t="s">
        <v>92</v>
      </c>
      <c r="C13" s="38" t="s">
        <v>209</v>
      </c>
      <c r="D13" s="51">
        <v>3.2841</v>
      </c>
      <c r="E13" s="39">
        <v>3.2841</v>
      </c>
      <c r="F13" s="40">
        <v>0</v>
      </c>
    </row>
    <row r="14" spans="1:6" ht="18.75" customHeight="1">
      <c r="A14" s="29" t="s">
        <v>282</v>
      </c>
      <c r="B14" s="36" t="s">
        <v>284</v>
      </c>
      <c r="C14" s="38" t="s">
        <v>210</v>
      </c>
      <c r="D14" s="51">
        <v>0.715</v>
      </c>
      <c r="E14" s="39">
        <v>0.715</v>
      </c>
      <c r="F14" s="40">
        <v>0</v>
      </c>
    </row>
    <row r="15" spans="1:6" ht="18.75" customHeight="1">
      <c r="A15" s="29" t="s">
        <v>282</v>
      </c>
      <c r="B15" s="36" t="s">
        <v>285</v>
      </c>
      <c r="C15" s="38" t="s">
        <v>104</v>
      </c>
      <c r="D15" s="51">
        <v>62.5644</v>
      </c>
      <c r="E15" s="39">
        <v>62.5644</v>
      </c>
      <c r="F15" s="40">
        <v>0</v>
      </c>
    </row>
    <row r="16" spans="1:6" ht="18.75" customHeight="1">
      <c r="A16" s="29" t="s">
        <v>282</v>
      </c>
      <c r="B16" s="36" t="s">
        <v>106</v>
      </c>
      <c r="C16" s="38" t="s">
        <v>173</v>
      </c>
      <c r="D16" s="51">
        <v>3.96</v>
      </c>
      <c r="E16" s="39">
        <v>3.96</v>
      </c>
      <c r="F16" s="40">
        <v>0</v>
      </c>
    </row>
    <row r="17" spans="1:6" ht="18.75" customHeight="1">
      <c r="A17" s="29" t="s">
        <v>286</v>
      </c>
      <c r="B17" s="36" t="s">
        <v>87</v>
      </c>
      <c r="C17" s="38" t="s">
        <v>212</v>
      </c>
      <c r="D17" s="51">
        <v>8</v>
      </c>
      <c r="E17" s="39">
        <v>0</v>
      </c>
      <c r="F17" s="40">
        <v>8</v>
      </c>
    </row>
    <row r="18" spans="1:6" ht="18.75" customHeight="1">
      <c r="A18" s="29" t="s">
        <v>286</v>
      </c>
      <c r="B18" s="36" t="s">
        <v>83</v>
      </c>
      <c r="C18" s="38" t="s">
        <v>216</v>
      </c>
      <c r="D18" s="51">
        <v>0.4</v>
      </c>
      <c r="E18" s="39">
        <v>0</v>
      </c>
      <c r="F18" s="40">
        <v>0.4</v>
      </c>
    </row>
    <row r="19" spans="1:6" ht="18.75" customHeight="1">
      <c r="A19" s="29" t="s">
        <v>286</v>
      </c>
      <c r="B19" s="36" t="s">
        <v>86</v>
      </c>
      <c r="C19" s="38" t="s">
        <v>217</v>
      </c>
      <c r="D19" s="51">
        <v>0.4</v>
      </c>
      <c r="E19" s="39">
        <v>0</v>
      </c>
      <c r="F19" s="40">
        <v>0.4</v>
      </c>
    </row>
    <row r="20" spans="1:6" ht="18.75" customHeight="1">
      <c r="A20" s="29" t="s">
        <v>286</v>
      </c>
      <c r="B20" s="36" t="s">
        <v>89</v>
      </c>
      <c r="C20" s="38" t="s">
        <v>218</v>
      </c>
      <c r="D20" s="51">
        <v>1.564</v>
      </c>
      <c r="E20" s="39">
        <v>0</v>
      </c>
      <c r="F20" s="40">
        <v>1.564</v>
      </c>
    </row>
    <row r="21" spans="1:6" ht="18.75" customHeight="1">
      <c r="A21" s="29" t="s">
        <v>286</v>
      </c>
      <c r="B21" s="36" t="s">
        <v>92</v>
      </c>
      <c r="C21" s="38" t="s">
        <v>221</v>
      </c>
      <c r="D21" s="51">
        <v>7</v>
      </c>
      <c r="E21" s="39">
        <v>0</v>
      </c>
      <c r="F21" s="40">
        <v>7</v>
      </c>
    </row>
    <row r="22" spans="1:6" ht="18.75" customHeight="1">
      <c r="A22" s="29" t="s">
        <v>286</v>
      </c>
      <c r="B22" s="36" t="s">
        <v>285</v>
      </c>
      <c r="C22" s="38" t="s">
        <v>223</v>
      </c>
      <c r="D22" s="51">
        <v>1</v>
      </c>
      <c r="E22" s="39">
        <v>0</v>
      </c>
      <c r="F22" s="40">
        <v>1</v>
      </c>
    </row>
    <row r="23" spans="1:6" ht="18.75" customHeight="1">
      <c r="A23" s="29" t="s">
        <v>286</v>
      </c>
      <c r="B23" s="36" t="s">
        <v>287</v>
      </c>
      <c r="C23" s="38" t="s">
        <v>176</v>
      </c>
      <c r="D23" s="51">
        <v>1</v>
      </c>
      <c r="E23" s="39">
        <v>0</v>
      </c>
      <c r="F23" s="40">
        <v>1</v>
      </c>
    </row>
    <row r="24" spans="1:6" ht="18.75" customHeight="1">
      <c r="A24" s="29" t="s">
        <v>286</v>
      </c>
      <c r="B24" s="36" t="s">
        <v>288</v>
      </c>
      <c r="C24" s="38" t="s">
        <v>178</v>
      </c>
      <c r="D24" s="51">
        <v>5.9</v>
      </c>
      <c r="E24" s="39">
        <v>0</v>
      </c>
      <c r="F24" s="40">
        <v>5.9</v>
      </c>
    </row>
    <row r="25" spans="1:6" ht="18.75" customHeight="1">
      <c r="A25" s="29" t="s">
        <v>286</v>
      </c>
      <c r="B25" s="36" t="s">
        <v>289</v>
      </c>
      <c r="C25" s="38" t="s">
        <v>230</v>
      </c>
      <c r="D25" s="51">
        <v>5.988808</v>
      </c>
      <c r="E25" s="39">
        <v>0</v>
      </c>
      <c r="F25" s="40">
        <v>5.988808</v>
      </c>
    </row>
    <row r="26" spans="1:6" ht="18.75" customHeight="1">
      <c r="A26" s="29" t="s">
        <v>286</v>
      </c>
      <c r="B26" s="36" t="s">
        <v>290</v>
      </c>
      <c r="C26" s="38" t="s">
        <v>231</v>
      </c>
      <c r="D26" s="51">
        <v>3.6315</v>
      </c>
      <c r="E26" s="39">
        <v>0</v>
      </c>
      <c r="F26" s="40">
        <v>3.6315</v>
      </c>
    </row>
    <row r="27" spans="1:6" ht="18.75" customHeight="1">
      <c r="A27" s="29" t="s">
        <v>286</v>
      </c>
      <c r="B27" s="36" t="s">
        <v>291</v>
      </c>
      <c r="C27" s="38" t="s">
        <v>180</v>
      </c>
      <c r="D27" s="51">
        <v>6</v>
      </c>
      <c r="E27" s="39">
        <v>0</v>
      </c>
      <c r="F27" s="40">
        <v>6</v>
      </c>
    </row>
    <row r="28" spans="1:6" ht="18.75" customHeight="1">
      <c r="A28" s="29" t="s">
        <v>286</v>
      </c>
      <c r="B28" s="36" t="s">
        <v>292</v>
      </c>
      <c r="C28" s="38" t="s">
        <v>232</v>
      </c>
      <c r="D28" s="51">
        <v>27.9</v>
      </c>
      <c r="E28" s="39">
        <v>0</v>
      </c>
      <c r="F28" s="40">
        <v>27.9</v>
      </c>
    </row>
    <row r="29" spans="1:6" ht="18.75" customHeight="1">
      <c r="A29" s="29" t="s">
        <v>286</v>
      </c>
      <c r="B29" s="36" t="s">
        <v>106</v>
      </c>
      <c r="C29" s="38" t="s">
        <v>183</v>
      </c>
      <c r="D29" s="51">
        <v>2.44</v>
      </c>
      <c r="E29" s="39">
        <v>0</v>
      </c>
      <c r="F29" s="40">
        <v>2.44</v>
      </c>
    </row>
    <row r="30" spans="1:6" ht="18.75" customHeight="1">
      <c r="A30" s="29" t="s">
        <v>293</v>
      </c>
      <c r="B30" s="36" t="s">
        <v>93</v>
      </c>
      <c r="C30" s="38" t="s">
        <v>235</v>
      </c>
      <c r="D30" s="51">
        <v>5.70308</v>
      </c>
      <c r="E30" s="39">
        <v>0</v>
      </c>
      <c r="F30" s="40">
        <v>0</v>
      </c>
    </row>
    <row r="31" spans="1:6" ht="18.75" customHeight="1">
      <c r="A31" s="29" t="s">
        <v>293</v>
      </c>
      <c r="B31" s="36" t="s">
        <v>106</v>
      </c>
      <c r="C31" s="38" t="s">
        <v>244</v>
      </c>
      <c r="D31" s="51">
        <v>17.68</v>
      </c>
      <c r="E31" s="39">
        <v>17.68</v>
      </c>
      <c r="F31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294</v>
      </c>
    </row>
    <row r="2" spans="1:6" ht="21" customHeight="1">
      <c r="A2" s="2" t="s">
        <v>295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296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85</v>
      </c>
      <c r="B6" s="36" t="s">
        <v>86</v>
      </c>
      <c r="C6" s="36" t="s">
        <v>93</v>
      </c>
      <c r="D6" s="38" t="s">
        <v>95</v>
      </c>
      <c r="E6" s="43" t="s">
        <v>297</v>
      </c>
      <c r="F6" s="39">
        <v>13</v>
      </c>
    </row>
    <row r="7" spans="1:6" ht="16.5" customHeight="1">
      <c r="A7" s="36" t="s">
        <v>85</v>
      </c>
      <c r="B7" s="36" t="s">
        <v>86</v>
      </c>
      <c r="C7" s="36" t="s">
        <v>89</v>
      </c>
      <c r="D7" s="38" t="s">
        <v>90</v>
      </c>
      <c r="E7" s="43" t="s">
        <v>298</v>
      </c>
      <c r="F7" s="39">
        <v>10</v>
      </c>
    </row>
    <row r="8" spans="1:6" ht="16.5" customHeight="1">
      <c r="A8" s="36" t="s">
        <v>85</v>
      </c>
      <c r="B8" s="36" t="s">
        <v>86</v>
      </c>
      <c r="C8" s="36" t="s">
        <v>101</v>
      </c>
      <c r="D8" s="38" t="s">
        <v>102</v>
      </c>
      <c r="E8" s="43" t="s">
        <v>299</v>
      </c>
      <c r="F8" s="39">
        <v>10</v>
      </c>
    </row>
    <row r="9" spans="1:6" ht="16.5" customHeight="1">
      <c r="A9" s="36" t="s">
        <v>85</v>
      </c>
      <c r="B9" s="36" t="s">
        <v>86</v>
      </c>
      <c r="C9" s="36" t="s">
        <v>106</v>
      </c>
      <c r="D9" s="38" t="s">
        <v>107</v>
      </c>
      <c r="E9" s="43" t="s">
        <v>300</v>
      </c>
      <c r="F9" s="39">
        <v>5</v>
      </c>
    </row>
    <row r="10" spans="1:6" ht="16.5" customHeight="1">
      <c r="A10" s="36" t="s">
        <v>85</v>
      </c>
      <c r="B10" s="36" t="s">
        <v>86</v>
      </c>
      <c r="C10" s="36" t="s">
        <v>106</v>
      </c>
      <c r="D10" s="38" t="s">
        <v>107</v>
      </c>
      <c r="E10" s="43" t="s">
        <v>301</v>
      </c>
      <c r="F10" s="39">
        <v>2</v>
      </c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何淑华</cp:lastModifiedBy>
  <dcterms:created xsi:type="dcterms:W3CDTF">2020-06-11T09:53:25Z</dcterms:created>
  <dcterms:modified xsi:type="dcterms:W3CDTF">2020-06-11T09:54:38Z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