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75" yWindow="4245" windowWidth="15480" windowHeight="8100"/>
  </bookViews>
  <sheets>
    <sheet name="Sheet2" sheetId="12" r:id="rId1"/>
  </sheets>
  <definedNames>
    <definedName name="_xlnm._FilterDatabase" localSheetId="0" hidden="1">Sheet2!$A$8:$Y$8</definedName>
    <definedName name="_xlnm.Print_Area" localSheetId="0">Sheet2!$B$2:$Y$19</definedName>
    <definedName name="_xlnm.Print_Titles" localSheetId="0">Sheet2!$5:$8</definedName>
  </definedNames>
  <calcPr calcId="124519"/>
</workbook>
</file>

<file path=xl/calcChain.xml><?xml version="1.0" encoding="utf-8"?>
<calcChain xmlns="http://schemas.openxmlformats.org/spreadsheetml/2006/main">
  <c r="G18" i="12"/>
  <c r="F18"/>
  <c r="N18"/>
  <c r="H18"/>
  <c r="I18"/>
  <c r="J18"/>
  <c r="K18"/>
  <c r="L18"/>
  <c r="M18"/>
  <c r="R18"/>
</calcChain>
</file>

<file path=xl/sharedStrings.xml><?xml version="1.0" encoding="utf-8"?>
<sst xmlns="http://schemas.openxmlformats.org/spreadsheetml/2006/main" count="106" uniqueCount="63">
  <si>
    <t>品目名称</t>
    <phoneticPr fontId="2" type="noConversion"/>
  </si>
  <si>
    <t>单位名称</t>
    <phoneticPr fontId="2" type="noConversion"/>
  </si>
  <si>
    <t>资金来源</t>
    <phoneticPr fontId="2" type="noConversion"/>
  </si>
  <si>
    <t>数量</t>
    <phoneticPr fontId="2" type="noConversion"/>
  </si>
  <si>
    <t>小计</t>
    <phoneticPr fontId="2" type="noConversion"/>
  </si>
  <si>
    <t>合计</t>
    <phoneticPr fontId="2" type="noConversion"/>
  </si>
  <si>
    <t>科级人数</t>
    <phoneticPr fontId="2" type="noConversion"/>
  </si>
  <si>
    <t>县级及以上领导人数</t>
    <phoneticPr fontId="2" type="noConversion"/>
  </si>
  <si>
    <t>科级以下人数</t>
    <phoneticPr fontId="2" type="noConversion"/>
  </si>
  <si>
    <t>人员编制数</t>
    <phoneticPr fontId="2" type="noConversion"/>
  </si>
  <si>
    <t>在职人数</t>
    <phoneticPr fontId="2" type="noConversion"/>
  </si>
  <si>
    <t>内设机构数</t>
    <phoneticPr fontId="2" type="noConversion"/>
  </si>
  <si>
    <t>采购缘由</t>
    <phoneticPr fontId="2" type="noConversion"/>
  </si>
  <si>
    <t>备注</t>
    <phoneticPr fontId="2" type="noConversion"/>
  </si>
  <si>
    <t>资金初始下达文号</t>
    <phoneticPr fontId="2" type="noConversion"/>
  </si>
  <si>
    <t>项目资金
名称</t>
    <phoneticPr fontId="2" type="noConversion"/>
  </si>
  <si>
    <t>本级财政
安排（元）</t>
    <phoneticPr fontId="2" type="noConversion"/>
  </si>
  <si>
    <t>财政拨款</t>
    <phoneticPr fontId="2" type="noConversion"/>
  </si>
  <si>
    <t>其他资金</t>
    <phoneticPr fontId="2" type="noConversion"/>
  </si>
  <si>
    <t>处室</t>
    <phoneticPr fontId="2" type="noConversion"/>
  </si>
  <si>
    <t>是否超标准
配置</t>
    <phoneticPr fontId="2" type="noConversion"/>
  </si>
  <si>
    <t>金额
（元）</t>
    <phoneticPr fontId="2" type="noConversion"/>
  </si>
  <si>
    <t>来源明细</t>
    <phoneticPr fontId="2" type="noConversion"/>
  </si>
  <si>
    <t>资金下达时间</t>
    <phoneticPr fontId="2" type="noConversion"/>
  </si>
  <si>
    <t>单位：元</t>
    <phoneticPr fontId="2" type="noConversion"/>
  </si>
  <si>
    <t>申请采购方式</t>
    <phoneticPr fontId="2" type="noConversion"/>
  </si>
  <si>
    <t>上级专款
（元）</t>
    <phoneticPr fontId="2" type="noConversion"/>
  </si>
  <si>
    <t>结余结转资金</t>
    <phoneticPr fontId="2" type="noConversion"/>
  </si>
  <si>
    <t>单价（元）</t>
    <phoneticPr fontId="2" type="noConversion"/>
  </si>
  <si>
    <t>填报单位：（盖章）攀枝花市仁和区布德中小学</t>
    <phoneticPr fontId="2" type="noConversion"/>
  </si>
  <si>
    <t>布德中小学</t>
    <phoneticPr fontId="2" type="noConversion"/>
  </si>
  <si>
    <t>否</t>
  </si>
  <si>
    <t>1批</t>
    <phoneticPr fontId="2" type="noConversion"/>
  </si>
  <si>
    <t>公开招标</t>
  </si>
  <si>
    <t>校园监控</t>
    <phoneticPr fontId="2" type="noConversion"/>
  </si>
  <si>
    <t>合计</t>
    <phoneticPr fontId="2" type="noConversion"/>
  </si>
  <si>
    <t>区民宗局划拨</t>
    <phoneticPr fontId="2" type="noConversion"/>
  </si>
  <si>
    <t>生均公用经费</t>
    <phoneticPr fontId="2" type="noConversion"/>
  </si>
  <si>
    <t>2018生均公用经费</t>
    <phoneticPr fontId="2" type="noConversion"/>
  </si>
  <si>
    <t>教室及教学点监控安装</t>
    <phoneticPr fontId="2" type="noConversion"/>
  </si>
  <si>
    <t>太阳能热水器</t>
    <phoneticPr fontId="2" type="noConversion"/>
  </si>
  <si>
    <t>办公电脑</t>
    <phoneticPr fontId="2" type="noConversion"/>
  </si>
  <si>
    <t>2018年财政拨款</t>
    <phoneticPr fontId="2" type="noConversion"/>
  </si>
  <si>
    <t>会议桌、凳</t>
    <phoneticPr fontId="2" type="noConversion"/>
  </si>
  <si>
    <t>10台</t>
    <phoneticPr fontId="2" type="noConversion"/>
  </si>
  <si>
    <t>多功能教室设备及装修</t>
    <phoneticPr fontId="2" type="noConversion"/>
  </si>
  <si>
    <t>1套</t>
    <phoneticPr fontId="2" type="noConversion"/>
  </si>
  <si>
    <t>学生浴室改造</t>
    <phoneticPr fontId="2" type="noConversion"/>
  </si>
  <si>
    <t>办公桌、椅</t>
    <phoneticPr fontId="2" type="noConversion"/>
  </si>
  <si>
    <t>打印机</t>
    <phoneticPr fontId="2" type="noConversion"/>
  </si>
  <si>
    <t>沙发、茶几</t>
    <phoneticPr fontId="2" type="noConversion"/>
  </si>
  <si>
    <t>储物柜</t>
    <phoneticPr fontId="2" type="noConversion"/>
  </si>
  <si>
    <t>学生浴室</t>
    <phoneticPr fontId="2" type="noConversion"/>
  </si>
  <si>
    <t>多功能教室</t>
    <phoneticPr fontId="2" type="noConversion"/>
  </si>
  <si>
    <t>4套</t>
    <phoneticPr fontId="2" type="noConversion"/>
  </si>
  <si>
    <t>办公室</t>
    <phoneticPr fontId="2" type="noConversion"/>
  </si>
  <si>
    <t>3台</t>
    <phoneticPr fontId="2" type="noConversion"/>
  </si>
  <si>
    <t>6套</t>
    <phoneticPr fontId="2" type="noConversion"/>
  </si>
  <si>
    <t>12组</t>
    <phoneticPr fontId="2" type="noConversion"/>
  </si>
  <si>
    <t>单位负责人：邓建</t>
    <phoneticPr fontId="2" type="noConversion"/>
  </si>
  <si>
    <t>单位审核人：蒋家友</t>
    <phoneticPr fontId="2" type="noConversion"/>
  </si>
  <si>
    <t>填表人：罗劲松</t>
    <phoneticPr fontId="2" type="noConversion"/>
  </si>
  <si>
    <t>2018年仁和区本级政府采购预算表</t>
    <phoneticPr fontId="2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</si>
</sst>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8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tabSelected="1" workbookViewId="0">
      <pane xSplit="3" ySplit="8" topLeftCell="D9" activePane="bottomRight" state="frozen"/>
      <selection activeCell="A2" sqref="A2"/>
      <selection pane="topRight" activeCell="D2" sqref="D2"/>
      <selection pane="bottomLeft" activeCell="A9" sqref="A9"/>
      <selection pane="bottomRight" activeCell="B10" sqref="B10"/>
    </sheetView>
  </sheetViews>
  <sheetFormatPr defaultRowHeight="14.25"/>
  <cols>
    <col min="1" max="1" width="4.875" style="5" hidden="1" customWidth="1"/>
    <col min="2" max="2" width="10.375" style="3" customWidth="1"/>
    <col min="3" max="3" width="21.75" style="6" customWidth="1"/>
    <col min="4" max="4" width="8.625" style="7" customWidth="1"/>
    <col min="5" max="5" width="6.125" style="7" customWidth="1"/>
    <col min="6" max="6" width="7.625" style="7" customWidth="1"/>
    <col min="7" max="7" width="8.125" style="7" customWidth="1"/>
    <col min="8" max="8" width="9.75" style="7" customWidth="1"/>
    <col min="9" max="9" width="7.125" style="7" customWidth="1"/>
    <col min="10" max="10" width="6.875" style="7" customWidth="1"/>
    <col min="11" max="11" width="7" style="7" customWidth="1"/>
    <col min="12" max="12" width="20.875" style="7" customWidth="1"/>
    <col min="13" max="14" width="7.25" style="7" customWidth="1"/>
    <col min="15" max="15" width="14.25" style="7" customWidth="1"/>
    <col min="16" max="16" width="7.25" style="7" customWidth="1"/>
    <col min="17" max="17" width="6.75" style="7" customWidth="1"/>
    <col min="18" max="18" width="5.125" style="7" customWidth="1"/>
    <col min="19" max="19" width="8.5" style="7" customWidth="1"/>
    <col min="20" max="20" width="7.5" style="7" customWidth="1"/>
    <col min="21" max="21" width="6.875" style="7" customWidth="1"/>
    <col min="22" max="22" width="5" style="7" customWidth="1"/>
    <col min="23" max="23" width="13.625" style="7" customWidth="1"/>
    <col min="24" max="24" width="6.75" style="7" customWidth="1"/>
    <col min="25" max="25" width="11.875" style="7" customWidth="1"/>
    <col min="26" max="26" width="18.5" style="7" customWidth="1"/>
    <col min="27" max="16384" width="9" style="7"/>
  </cols>
  <sheetData>
    <row r="1" spans="1:25" hidden="1"/>
    <row r="2" spans="1:25" ht="22.5" customHeight="1">
      <c r="B2" s="23" t="s">
        <v>62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ht="6.75" customHeight="1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18.75" customHeight="1">
      <c r="B4" s="10" t="s">
        <v>29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 t="s">
        <v>24</v>
      </c>
      <c r="Y4" s="10"/>
    </row>
    <row r="5" spans="1:25" s="3" customFormat="1" ht="17.25" customHeight="1">
      <c r="A5" s="30" t="s">
        <v>19</v>
      </c>
      <c r="B5" s="26" t="s">
        <v>1</v>
      </c>
      <c r="C5" s="26" t="s">
        <v>0</v>
      </c>
      <c r="D5" s="26" t="s">
        <v>28</v>
      </c>
      <c r="E5" s="26" t="s">
        <v>3</v>
      </c>
      <c r="F5" s="33" t="s">
        <v>2</v>
      </c>
      <c r="G5" s="34"/>
      <c r="H5" s="34"/>
      <c r="I5" s="34"/>
      <c r="J5" s="34"/>
      <c r="K5" s="34"/>
      <c r="L5" s="34"/>
      <c r="M5" s="34"/>
      <c r="N5" s="34"/>
      <c r="O5" s="35"/>
      <c r="P5" s="24" t="s">
        <v>25</v>
      </c>
      <c r="Q5" s="29" t="s">
        <v>9</v>
      </c>
      <c r="R5" s="29" t="s">
        <v>10</v>
      </c>
      <c r="S5" s="29"/>
      <c r="T5" s="29"/>
      <c r="U5" s="29"/>
      <c r="V5" s="29" t="s">
        <v>11</v>
      </c>
      <c r="W5" s="24" t="s">
        <v>12</v>
      </c>
      <c r="X5" s="24" t="s">
        <v>20</v>
      </c>
      <c r="Y5" s="30" t="s">
        <v>13</v>
      </c>
    </row>
    <row r="6" spans="1:25" s="3" customFormat="1" ht="17.25" customHeight="1">
      <c r="A6" s="30"/>
      <c r="B6" s="27"/>
      <c r="C6" s="27"/>
      <c r="D6" s="27"/>
      <c r="E6" s="27"/>
      <c r="F6" s="26" t="s">
        <v>5</v>
      </c>
      <c r="G6" s="38" t="s">
        <v>17</v>
      </c>
      <c r="H6" s="39"/>
      <c r="I6" s="39"/>
      <c r="J6" s="39"/>
      <c r="K6" s="39"/>
      <c r="L6" s="39"/>
      <c r="M6" s="40"/>
      <c r="N6" s="36" t="s">
        <v>18</v>
      </c>
      <c r="O6" s="37"/>
      <c r="P6" s="32"/>
      <c r="Q6" s="29"/>
      <c r="R6" s="29"/>
      <c r="S6" s="29"/>
      <c r="T6" s="29"/>
      <c r="U6" s="29"/>
      <c r="V6" s="29"/>
      <c r="W6" s="32"/>
      <c r="X6" s="32"/>
      <c r="Y6" s="30"/>
    </row>
    <row r="7" spans="1:25" s="3" customFormat="1" ht="20.25" customHeight="1">
      <c r="A7" s="30"/>
      <c r="B7" s="27"/>
      <c r="C7" s="27"/>
      <c r="D7" s="27"/>
      <c r="E7" s="27"/>
      <c r="F7" s="27"/>
      <c r="G7" s="30" t="s">
        <v>4</v>
      </c>
      <c r="H7" s="29" t="s">
        <v>42</v>
      </c>
      <c r="I7" s="29"/>
      <c r="J7" s="31" t="s">
        <v>27</v>
      </c>
      <c r="K7" s="30"/>
      <c r="L7" s="24" t="s">
        <v>14</v>
      </c>
      <c r="M7" s="24" t="s">
        <v>15</v>
      </c>
      <c r="N7" s="29" t="s">
        <v>21</v>
      </c>
      <c r="O7" s="29" t="s">
        <v>22</v>
      </c>
      <c r="P7" s="32"/>
      <c r="Q7" s="29"/>
      <c r="R7" s="24" t="s">
        <v>4</v>
      </c>
      <c r="S7" s="24" t="s">
        <v>7</v>
      </c>
      <c r="T7" s="24" t="s">
        <v>6</v>
      </c>
      <c r="U7" s="24" t="s">
        <v>8</v>
      </c>
      <c r="V7" s="29"/>
      <c r="W7" s="32"/>
      <c r="X7" s="32"/>
      <c r="Y7" s="30"/>
    </row>
    <row r="8" spans="1:25" s="3" customFormat="1" ht="29.25" customHeight="1">
      <c r="A8" s="30"/>
      <c r="B8" s="28"/>
      <c r="C8" s="28"/>
      <c r="D8" s="28"/>
      <c r="E8" s="28"/>
      <c r="F8" s="28"/>
      <c r="G8" s="30"/>
      <c r="H8" s="8" t="s">
        <v>16</v>
      </c>
      <c r="I8" s="15" t="s">
        <v>26</v>
      </c>
      <c r="J8" s="1" t="s">
        <v>21</v>
      </c>
      <c r="K8" s="1" t="s">
        <v>23</v>
      </c>
      <c r="L8" s="25"/>
      <c r="M8" s="25"/>
      <c r="N8" s="29"/>
      <c r="O8" s="29"/>
      <c r="P8" s="25"/>
      <c r="Q8" s="29"/>
      <c r="R8" s="25"/>
      <c r="S8" s="25"/>
      <c r="T8" s="25"/>
      <c r="U8" s="25"/>
      <c r="V8" s="29"/>
      <c r="W8" s="25"/>
      <c r="X8" s="25"/>
      <c r="Y8" s="30"/>
    </row>
    <row r="9" spans="1:25" ht="28.5">
      <c r="A9" s="2"/>
      <c r="B9" s="4" t="s">
        <v>30</v>
      </c>
      <c r="C9" s="9" t="s">
        <v>40</v>
      </c>
      <c r="D9" s="18">
        <v>80000</v>
      </c>
      <c r="E9" s="18" t="s">
        <v>32</v>
      </c>
      <c r="F9" s="18">
        <v>80000</v>
      </c>
      <c r="G9" s="18">
        <v>80000</v>
      </c>
      <c r="H9" s="18">
        <v>80000</v>
      </c>
      <c r="I9" s="18"/>
      <c r="J9" s="18"/>
      <c r="K9" s="18"/>
      <c r="L9" s="19"/>
      <c r="M9" s="19" t="s">
        <v>47</v>
      </c>
      <c r="N9" s="18">
        <v>80000</v>
      </c>
      <c r="O9" s="18"/>
      <c r="P9" s="20" t="s">
        <v>33</v>
      </c>
      <c r="Q9" s="18">
        <v>101</v>
      </c>
      <c r="R9" s="18">
        <v>98</v>
      </c>
      <c r="S9" s="18"/>
      <c r="T9" s="18"/>
      <c r="U9" s="18">
        <v>101</v>
      </c>
      <c r="V9" s="18">
        <v>1</v>
      </c>
      <c r="W9" s="19"/>
      <c r="X9" s="18" t="s">
        <v>31</v>
      </c>
      <c r="Y9" s="18" t="s">
        <v>52</v>
      </c>
    </row>
    <row r="10" spans="1:25" ht="28.5" customHeight="1">
      <c r="A10" s="2"/>
      <c r="B10" s="4" t="s">
        <v>30</v>
      </c>
      <c r="C10" s="9" t="s">
        <v>39</v>
      </c>
      <c r="D10" s="18">
        <v>124000</v>
      </c>
      <c r="E10" s="18" t="s">
        <v>32</v>
      </c>
      <c r="F10" s="18">
        <v>124000</v>
      </c>
      <c r="G10" s="18">
        <v>124000</v>
      </c>
      <c r="H10" s="18">
        <v>124000</v>
      </c>
      <c r="I10" s="18"/>
      <c r="J10" s="18"/>
      <c r="K10" s="18"/>
      <c r="L10" s="19" t="s">
        <v>38</v>
      </c>
      <c r="M10" s="18"/>
      <c r="N10" s="18">
        <v>124000</v>
      </c>
      <c r="O10" s="18" t="s">
        <v>37</v>
      </c>
      <c r="P10" s="20" t="s">
        <v>33</v>
      </c>
      <c r="Q10" s="18">
        <v>101</v>
      </c>
      <c r="R10" s="18">
        <v>96</v>
      </c>
      <c r="S10" s="18"/>
      <c r="T10" s="18"/>
      <c r="U10" s="18">
        <v>101</v>
      </c>
      <c r="V10" s="18">
        <v>1</v>
      </c>
      <c r="W10" s="21"/>
      <c r="X10" s="18" t="s">
        <v>31</v>
      </c>
      <c r="Y10" s="18" t="s">
        <v>34</v>
      </c>
    </row>
    <row r="11" spans="1:25" ht="27.75" customHeight="1">
      <c r="A11" s="2"/>
      <c r="B11" s="4" t="s">
        <v>30</v>
      </c>
      <c r="C11" s="17" t="s">
        <v>43</v>
      </c>
      <c r="D11" s="18">
        <v>60000</v>
      </c>
      <c r="E11" s="18" t="s">
        <v>32</v>
      </c>
      <c r="F11" s="18">
        <v>60000</v>
      </c>
      <c r="G11" s="18">
        <v>60000</v>
      </c>
      <c r="H11" s="18"/>
      <c r="I11" s="18"/>
      <c r="J11" s="18"/>
      <c r="K11" s="18"/>
      <c r="L11" s="19"/>
      <c r="M11" s="18"/>
      <c r="N11" s="18">
        <v>60000</v>
      </c>
      <c r="O11" s="18" t="s">
        <v>36</v>
      </c>
      <c r="P11" s="20" t="s">
        <v>33</v>
      </c>
      <c r="Q11" s="18">
        <v>101</v>
      </c>
      <c r="R11" s="18">
        <v>98</v>
      </c>
      <c r="S11" s="18"/>
      <c r="T11" s="18"/>
      <c r="U11" s="18">
        <v>101</v>
      </c>
      <c r="V11" s="18">
        <v>1</v>
      </c>
      <c r="W11" s="19"/>
      <c r="X11" s="18" t="s">
        <v>31</v>
      </c>
      <c r="Y11" s="19" t="s">
        <v>53</v>
      </c>
    </row>
    <row r="12" spans="1:25" ht="28.5" customHeight="1">
      <c r="A12" s="2"/>
      <c r="B12" s="4" t="s">
        <v>30</v>
      </c>
      <c r="C12" s="17" t="s">
        <v>41</v>
      </c>
      <c r="D12" s="18">
        <v>4000</v>
      </c>
      <c r="E12" s="18" t="s">
        <v>44</v>
      </c>
      <c r="F12" s="18">
        <v>40000</v>
      </c>
      <c r="G12" s="18">
        <v>40000</v>
      </c>
      <c r="H12" s="18"/>
      <c r="I12" s="18"/>
      <c r="J12" s="18"/>
      <c r="K12" s="18"/>
      <c r="L12" s="19"/>
      <c r="M12" s="18"/>
      <c r="N12" s="18">
        <v>40000</v>
      </c>
      <c r="O12" s="18" t="s">
        <v>36</v>
      </c>
      <c r="P12" s="20" t="s">
        <v>33</v>
      </c>
      <c r="Q12" s="18">
        <v>101</v>
      </c>
      <c r="R12" s="18">
        <v>98</v>
      </c>
      <c r="S12" s="18"/>
      <c r="T12" s="18"/>
      <c r="U12" s="18">
        <v>101</v>
      </c>
      <c r="V12" s="18">
        <v>1</v>
      </c>
      <c r="W12" s="19"/>
      <c r="X12" s="18" t="s">
        <v>31</v>
      </c>
      <c r="Y12" s="19" t="s">
        <v>53</v>
      </c>
    </row>
    <row r="13" spans="1:25" ht="30" customHeight="1">
      <c r="A13" s="2"/>
      <c r="B13" s="4" t="s">
        <v>30</v>
      </c>
      <c r="C13" s="6" t="s">
        <v>45</v>
      </c>
      <c r="D13" s="18">
        <v>103000</v>
      </c>
      <c r="E13" s="18" t="s">
        <v>46</v>
      </c>
      <c r="F13" s="18">
        <v>103000</v>
      </c>
      <c r="G13" s="18">
        <v>103000</v>
      </c>
      <c r="H13" s="18"/>
      <c r="I13" s="22"/>
      <c r="J13" s="18"/>
      <c r="K13" s="18"/>
      <c r="L13" s="19"/>
      <c r="M13" s="18"/>
      <c r="N13" s="18">
        <v>103000</v>
      </c>
      <c r="O13" s="18" t="s">
        <v>36</v>
      </c>
      <c r="P13" s="20" t="s">
        <v>33</v>
      </c>
      <c r="Q13" s="18">
        <v>101</v>
      </c>
      <c r="R13" s="18">
        <v>98</v>
      </c>
      <c r="S13" s="18"/>
      <c r="T13" s="18"/>
      <c r="U13" s="18">
        <v>101</v>
      </c>
      <c r="V13" s="18">
        <v>1</v>
      </c>
      <c r="W13" s="19"/>
      <c r="X13" s="18" t="s">
        <v>31</v>
      </c>
      <c r="Y13" s="19" t="s">
        <v>53</v>
      </c>
    </row>
    <row r="14" spans="1:25" ht="30.75" customHeight="1">
      <c r="A14" s="2"/>
      <c r="B14" s="4" t="s">
        <v>30</v>
      </c>
      <c r="C14" s="9" t="s">
        <v>48</v>
      </c>
      <c r="D14" s="18">
        <v>3000</v>
      </c>
      <c r="E14" s="18" t="s">
        <v>54</v>
      </c>
      <c r="F14" s="18">
        <v>12000</v>
      </c>
      <c r="G14" s="18">
        <v>12000</v>
      </c>
      <c r="H14" s="18"/>
      <c r="I14" s="18"/>
      <c r="J14" s="18"/>
      <c r="K14" s="18"/>
      <c r="L14" s="19" t="s">
        <v>38</v>
      </c>
      <c r="M14" s="18"/>
      <c r="N14" s="18">
        <v>12000</v>
      </c>
      <c r="O14" s="18" t="s">
        <v>37</v>
      </c>
      <c r="P14" s="20" t="s">
        <v>33</v>
      </c>
      <c r="Q14" s="18">
        <v>101</v>
      </c>
      <c r="R14" s="18">
        <v>98</v>
      </c>
      <c r="S14" s="18"/>
      <c r="T14" s="18"/>
      <c r="U14" s="18">
        <v>101</v>
      </c>
      <c r="V14" s="18">
        <v>1</v>
      </c>
      <c r="W14" s="18"/>
      <c r="X14" s="18" t="s">
        <v>31</v>
      </c>
      <c r="Y14" s="18" t="s">
        <v>55</v>
      </c>
    </row>
    <row r="15" spans="1:25" ht="28.5">
      <c r="A15" s="2"/>
      <c r="B15" s="4" t="s">
        <v>30</v>
      </c>
      <c r="C15" s="9" t="s">
        <v>49</v>
      </c>
      <c r="D15" s="18">
        <v>2700</v>
      </c>
      <c r="E15" s="18" t="s">
        <v>56</v>
      </c>
      <c r="F15" s="18">
        <v>8100</v>
      </c>
      <c r="G15" s="18">
        <v>8100</v>
      </c>
      <c r="H15" s="18"/>
      <c r="I15" s="18"/>
      <c r="J15" s="18"/>
      <c r="K15" s="18"/>
      <c r="L15" s="19" t="s">
        <v>38</v>
      </c>
      <c r="M15" s="18"/>
      <c r="N15" s="18">
        <v>8100</v>
      </c>
      <c r="O15" s="18" t="s">
        <v>37</v>
      </c>
      <c r="P15" s="20" t="s">
        <v>33</v>
      </c>
      <c r="Q15" s="18">
        <v>101</v>
      </c>
      <c r="R15" s="18">
        <v>98</v>
      </c>
      <c r="S15" s="18"/>
      <c r="T15" s="18"/>
      <c r="U15" s="18">
        <v>101</v>
      </c>
      <c r="V15" s="18">
        <v>1</v>
      </c>
      <c r="W15" s="18"/>
      <c r="X15" s="18" t="s">
        <v>31</v>
      </c>
      <c r="Y15" s="18" t="s">
        <v>55</v>
      </c>
    </row>
    <row r="16" spans="1:25" ht="28.5">
      <c r="A16" s="2"/>
      <c r="B16" s="4" t="s">
        <v>30</v>
      </c>
      <c r="C16" s="9" t="s">
        <v>50</v>
      </c>
      <c r="D16" s="18">
        <v>1200</v>
      </c>
      <c r="E16" s="18" t="s">
        <v>57</v>
      </c>
      <c r="F16" s="18">
        <v>7200</v>
      </c>
      <c r="G16" s="18">
        <v>7200</v>
      </c>
      <c r="H16" s="18"/>
      <c r="I16" s="18"/>
      <c r="J16" s="18"/>
      <c r="K16" s="18"/>
      <c r="L16" s="19" t="s">
        <v>38</v>
      </c>
      <c r="M16" s="18"/>
      <c r="N16" s="18">
        <v>7200</v>
      </c>
      <c r="O16" s="18" t="s">
        <v>37</v>
      </c>
      <c r="P16" s="20" t="s">
        <v>33</v>
      </c>
      <c r="Q16" s="18">
        <v>101</v>
      </c>
      <c r="R16" s="18">
        <v>98</v>
      </c>
      <c r="S16" s="18"/>
      <c r="T16" s="18"/>
      <c r="U16" s="18">
        <v>101</v>
      </c>
      <c r="V16" s="18">
        <v>1</v>
      </c>
      <c r="W16" s="18"/>
      <c r="X16" s="18" t="s">
        <v>31</v>
      </c>
      <c r="Y16" s="18" t="s">
        <v>55</v>
      </c>
    </row>
    <row r="17" spans="1:25" ht="28.5">
      <c r="A17" s="2"/>
      <c r="B17" s="4" t="s">
        <v>30</v>
      </c>
      <c r="C17" s="9" t="s">
        <v>51</v>
      </c>
      <c r="D17" s="18">
        <v>600</v>
      </c>
      <c r="E17" s="18" t="s">
        <v>58</v>
      </c>
      <c r="F17" s="18">
        <v>7200</v>
      </c>
      <c r="G17" s="18">
        <v>7200</v>
      </c>
      <c r="H17" s="18"/>
      <c r="I17" s="18"/>
      <c r="J17" s="18"/>
      <c r="K17" s="18"/>
      <c r="L17" s="19" t="s">
        <v>38</v>
      </c>
      <c r="M17" s="18"/>
      <c r="N17" s="18">
        <v>7200</v>
      </c>
      <c r="O17" s="18" t="s">
        <v>37</v>
      </c>
      <c r="P17" s="20" t="s">
        <v>33</v>
      </c>
      <c r="Q17" s="18">
        <v>101</v>
      </c>
      <c r="R17" s="18">
        <v>98</v>
      </c>
      <c r="S17" s="18"/>
      <c r="T17" s="18"/>
      <c r="U17" s="18">
        <v>101</v>
      </c>
      <c r="V17" s="18">
        <v>1</v>
      </c>
      <c r="W17" s="18"/>
      <c r="X17" s="18" t="s">
        <v>31</v>
      </c>
      <c r="Y17" s="18" t="s">
        <v>55</v>
      </c>
    </row>
    <row r="18" spans="1:25" ht="27" customHeight="1">
      <c r="A18" s="2"/>
      <c r="B18" s="4"/>
      <c r="C18" s="9" t="s">
        <v>35</v>
      </c>
      <c r="D18" s="18"/>
      <c r="E18" s="18"/>
      <c r="F18" s="18">
        <f>SUM(F9:F17)</f>
        <v>441500</v>
      </c>
      <c r="G18" s="18">
        <f>SUM(G9:G17)</f>
        <v>441500</v>
      </c>
      <c r="H18" s="18">
        <f t="shared" ref="H18:M18" si="0">SUM(H9:H16)</f>
        <v>204000</v>
      </c>
      <c r="I18" s="18">
        <f t="shared" si="0"/>
        <v>0</v>
      </c>
      <c r="J18" s="18">
        <f t="shared" si="0"/>
        <v>0</v>
      </c>
      <c r="K18" s="18">
        <f t="shared" si="0"/>
        <v>0</v>
      </c>
      <c r="L18" s="18">
        <f t="shared" si="0"/>
        <v>0</v>
      </c>
      <c r="M18" s="18">
        <f t="shared" si="0"/>
        <v>0</v>
      </c>
      <c r="N18" s="18">
        <f>SUM(N9:N17)</f>
        <v>441500</v>
      </c>
      <c r="O18" s="18"/>
      <c r="P18" s="20"/>
      <c r="Q18" s="18"/>
      <c r="R18" s="18">
        <f>S18+T18+U18</f>
        <v>0</v>
      </c>
      <c r="S18" s="18"/>
      <c r="T18" s="18"/>
      <c r="U18" s="18"/>
      <c r="V18" s="18"/>
      <c r="W18" s="18"/>
      <c r="X18" s="18"/>
      <c r="Y18" s="18"/>
    </row>
    <row r="19" spans="1:25" s="14" customFormat="1" ht="31.5" customHeight="1">
      <c r="A19" s="11"/>
      <c r="B19" s="16" t="s">
        <v>59</v>
      </c>
      <c r="C19" s="13"/>
      <c r="D19" s="12"/>
      <c r="E19" s="12"/>
      <c r="F19" s="12"/>
      <c r="G19" s="12"/>
      <c r="H19" s="12" t="s">
        <v>60</v>
      </c>
      <c r="I19" s="12"/>
      <c r="J19" s="12"/>
      <c r="K19" s="13"/>
      <c r="L19" s="12"/>
      <c r="M19" s="12"/>
      <c r="N19" s="12"/>
      <c r="O19" s="12"/>
      <c r="P19" s="12" t="s">
        <v>61</v>
      </c>
      <c r="Q19" s="12"/>
      <c r="R19" s="12"/>
      <c r="S19" s="12"/>
      <c r="T19" s="12"/>
      <c r="U19" s="12"/>
      <c r="V19" s="12"/>
      <c r="W19" s="12"/>
      <c r="X19" s="12"/>
      <c r="Y19" s="12"/>
    </row>
  </sheetData>
  <mergeCells count="28">
    <mergeCell ref="A5:A8"/>
    <mergeCell ref="B5:B8"/>
    <mergeCell ref="E5:E8"/>
    <mergeCell ref="X5:X8"/>
    <mergeCell ref="V5:V8"/>
    <mergeCell ref="H7:I7"/>
    <mergeCell ref="F5:O5"/>
    <mergeCell ref="P5:P8"/>
    <mergeCell ref="R7:R8"/>
    <mergeCell ref="N6:O6"/>
    <mergeCell ref="G6:M6"/>
    <mergeCell ref="M7:M8"/>
    <mergeCell ref="B2:Y3"/>
    <mergeCell ref="S7:S8"/>
    <mergeCell ref="T7:T8"/>
    <mergeCell ref="U7:U8"/>
    <mergeCell ref="C5:C8"/>
    <mergeCell ref="D5:D8"/>
    <mergeCell ref="O7:O8"/>
    <mergeCell ref="N7:N8"/>
    <mergeCell ref="Y5:Y8"/>
    <mergeCell ref="R5:U6"/>
    <mergeCell ref="F6:F8"/>
    <mergeCell ref="G7:G8"/>
    <mergeCell ref="J7:K7"/>
    <mergeCell ref="L7:L8"/>
    <mergeCell ref="W5:W8"/>
    <mergeCell ref="Q5:Q8"/>
  </mergeCells>
  <phoneticPr fontId="2" type="noConversion"/>
  <dataValidations count="3">
    <dataValidation type="list" allowBlank="1" showInputMessage="1" showErrorMessage="1" sqref="K9:K17">
      <formula1>"2016,2015,2014年,2013年,2012年及以前"</formula1>
    </dataValidation>
    <dataValidation type="list" allowBlank="1" showInputMessage="1" showErrorMessage="1" sqref="X9:X19">
      <formula1>"是,否"</formula1>
    </dataValidation>
    <dataValidation type="list" allowBlank="1" showInputMessage="1" showErrorMessage="1" sqref="P9:P18">
      <formula1>"公开招标,邀请招标,竞争性谈判,单一来源采购,询价,国务院政府采购监督管理部门认定的其他采购方式"</formula1>
    </dataValidation>
  </dataValidations>
  <printOptions horizontalCentered="1"/>
  <pageMargins left="0.82677165354330717" right="0.19685039370078741" top="0.59055118110236227" bottom="0.43307086614173229" header="0.35433070866141736" footer="0.55118110236220474"/>
  <pageSetup paperSize="8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>pzhcz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</dc:creator>
  <cp:lastModifiedBy>攀枝花市仁和区务本乡人民政府</cp:lastModifiedBy>
  <cp:lastPrinted>2018-05-09T02:42:30Z</cp:lastPrinted>
  <dcterms:created xsi:type="dcterms:W3CDTF">2008-04-12T09:54:50Z</dcterms:created>
  <dcterms:modified xsi:type="dcterms:W3CDTF">2018-05-09T02:42:59Z</dcterms:modified>
</cp:coreProperties>
</file>