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0770" tabRatio="916" activeTab="10"/>
  </bookViews>
  <sheets>
    <sheet name="封面" sheetId="1" r:id="rId1"/>
    <sheet name="单位情况表" sheetId="2" r:id="rId2"/>
    <sheet name="收支总表" sheetId="3" r:id="rId3"/>
    <sheet name="收入预算总表" sheetId="4" r:id="rId4"/>
    <sheet name="支出预算总表" sheetId="5" r:id="rId5"/>
    <sheet name="工资福利" sheetId="6" r:id="rId6"/>
    <sheet name="公用支出" sheetId="7" r:id="rId7"/>
    <sheet name="补助支出" sheetId="8" r:id="rId8"/>
    <sheet name="项目支出" sheetId="9" r:id="rId9"/>
    <sheet name="工资表" sheetId="10" r:id="rId10"/>
    <sheet name="征收计划表" sheetId="11" r:id="rId11"/>
  </sheets>
  <definedNames>
    <definedName name="_xlnm.Print_Area" localSheetId="7">#N/A</definedName>
    <definedName name="_xlnm.Print_Area" localSheetId="1">#N/A</definedName>
    <definedName name="_xlnm.Print_Area" localSheetId="0">#N/A</definedName>
    <definedName name="_xlnm.Print_Area" localSheetId="9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8">#N/A</definedName>
    <definedName name="_xlnm.Print_Area" localSheetId="10">#N/A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<sst xmlns="http://schemas.openxmlformats.org/spreadsheetml/2006/main" count="562" uniqueCount="334">
  <si>
    <t>048</t>
  </si>
  <si>
    <t>044</t>
  </si>
  <si>
    <t>003</t>
  </si>
  <si>
    <t>040</t>
  </si>
  <si>
    <t>007</t>
  </si>
  <si>
    <t>保留补贴</t>
  </si>
  <si>
    <t>历次增资</t>
  </si>
  <si>
    <t>退休人员统筹外待遇</t>
  </si>
  <si>
    <t>4</t>
  </si>
  <si>
    <t>8</t>
  </si>
  <si>
    <t>初中生</t>
  </si>
  <si>
    <t>在职人员工资</t>
  </si>
  <si>
    <t>生活补助</t>
  </si>
  <si>
    <t>机关事业单位基本养老保险缴费</t>
  </si>
  <si>
    <t>支             出</t>
  </si>
  <si>
    <t>离退休人员生活补贴</t>
  </si>
  <si>
    <t>2010650</t>
  </si>
  <si>
    <t>收入项目名称</t>
  </si>
  <si>
    <t>临时工人数</t>
  </si>
  <si>
    <t>社会管理创新支出</t>
  </si>
  <si>
    <t>日常公用支出</t>
  </si>
  <si>
    <t>实有车辆数统计</t>
  </si>
  <si>
    <t>离休费</t>
  </si>
  <si>
    <t>党员人数</t>
  </si>
  <si>
    <t>是否政府采购</t>
  </si>
  <si>
    <t>单位：元</t>
  </si>
  <si>
    <t>行政单位.参公管理的事业单位公务用车（辆）</t>
  </si>
  <si>
    <t>053</t>
  </si>
  <si>
    <t>018</t>
  </si>
  <si>
    <t>014</t>
  </si>
  <si>
    <t>聘用人员工资</t>
  </si>
  <si>
    <t>17</t>
  </si>
  <si>
    <t>057</t>
  </si>
  <si>
    <t>010</t>
  </si>
  <si>
    <t>回民补贴</t>
  </si>
  <si>
    <t>13</t>
  </si>
  <si>
    <t xml:space="preserve">单位负责人：             财务负责人：           制表人：         </t>
  </si>
  <si>
    <t xml:space="preserve">公共财政预算收入安排 
</t>
  </si>
  <si>
    <t>住房公积金</t>
  </si>
  <si>
    <t>规范后的津贴补贴</t>
  </si>
  <si>
    <t>收入预算总表</t>
  </si>
  <si>
    <t>实行绩效工资人数</t>
  </si>
  <si>
    <t>其他政府办公厅（室）及相关机构事务支出</t>
  </si>
  <si>
    <t>2010301</t>
  </si>
  <si>
    <t>基本支出</t>
  </si>
  <si>
    <t>参照公务员管理人员人数</t>
  </si>
  <si>
    <t>行政单位国有资产出租、出借收入</t>
  </si>
  <si>
    <t>项目类别</t>
  </si>
  <si>
    <t>2018年部门预算报表</t>
  </si>
  <si>
    <t>人代会、党代会、三干会会议费</t>
  </si>
  <si>
    <t>退职人数</t>
  </si>
  <si>
    <t>人数</t>
  </si>
  <si>
    <t>政法编制数</t>
  </si>
  <si>
    <t>其他社会保障缴费</t>
  </si>
  <si>
    <t>收支预算总表</t>
  </si>
  <si>
    <t>级别工资</t>
  </si>
  <si>
    <t>代表工作</t>
  </si>
  <si>
    <t>021</t>
  </si>
  <si>
    <t>22</t>
  </si>
  <si>
    <t>029</t>
  </si>
  <si>
    <t>025</t>
  </si>
  <si>
    <t>2130152</t>
  </si>
  <si>
    <t>教护龄</t>
  </si>
  <si>
    <t>月基本离退休费</t>
  </si>
  <si>
    <t>2210201</t>
  </si>
  <si>
    <t>工伤保险</t>
  </si>
  <si>
    <t>生育保险</t>
  </si>
  <si>
    <t>未归口管理的行政单位离退休</t>
  </si>
  <si>
    <t>城乡环境综合整治经费</t>
  </si>
  <si>
    <t>独子费</t>
  </si>
  <si>
    <t>2017年10月工资情况表</t>
  </si>
  <si>
    <t>036</t>
  </si>
  <si>
    <t>032</t>
  </si>
  <si>
    <t xml:space="preserve">支出预算总表         
</t>
  </si>
  <si>
    <t>对高校毕业生到基层任职补助</t>
  </si>
  <si>
    <t>合计</t>
  </si>
  <si>
    <t>2080504</t>
  </si>
  <si>
    <t>离休人员</t>
  </si>
  <si>
    <t>离退休人员工资</t>
  </si>
  <si>
    <t>一般行政管理事务</t>
  </si>
  <si>
    <t>一、当年财政拨款收入</t>
  </si>
  <si>
    <t>福利费</t>
  </si>
  <si>
    <t>编制单位：攀枝花市仁和区啊喇彝族乡人民政府</t>
  </si>
  <si>
    <t>离退休人员工资合计</t>
  </si>
  <si>
    <t>纪检组长津贴</t>
  </si>
  <si>
    <t>艰苦边远地区津贴</t>
  </si>
  <si>
    <t>其他人力资源和社会保障管理事务支出</t>
  </si>
  <si>
    <t>老粮贴</t>
  </si>
  <si>
    <t>047</t>
  </si>
  <si>
    <t>3</t>
  </si>
  <si>
    <t>租赁费</t>
  </si>
  <si>
    <t>043</t>
  </si>
  <si>
    <t>008</t>
  </si>
  <si>
    <t>004</t>
  </si>
  <si>
    <t>7</t>
  </si>
  <si>
    <t>咨询费</t>
  </si>
  <si>
    <t>津贴补贴</t>
  </si>
  <si>
    <t>项              目</t>
  </si>
  <si>
    <t>其他</t>
  </si>
  <si>
    <t>科目名称</t>
  </si>
  <si>
    <t xml:space="preserve">    工资福利支出</t>
  </si>
  <si>
    <t>印刷费</t>
  </si>
  <si>
    <t>基层政权和社区建设</t>
  </si>
  <si>
    <t>仁和区财政局</t>
  </si>
  <si>
    <t>房贴</t>
  </si>
  <si>
    <t>差旅费</t>
  </si>
  <si>
    <t xml:space="preserve">    对个人和家庭的补助支出</t>
  </si>
  <si>
    <t>050</t>
  </si>
  <si>
    <t>017</t>
  </si>
  <si>
    <t>基础性绩效</t>
  </si>
  <si>
    <t>18</t>
  </si>
  <si>
    <t>14</t>
  </si>
  <si>
    <t>可支配收入</t>
  </si>
  <si>
    <t>058</t>
  </si>
  <si>
    <t>054</t>
  </si>
  <si>
    <t>013</t>
  </si>
  <si>
    <t>10</t>
  </si>
  <si>
    <t>公务员医疗补助</t>
  </si>
  <si>
    <t>职务工资</t>
  </si>
  <si>
    <t>群团工作经费</t>
  </si>
  <si>
    <t>遗属长赡人数</t>
  </si>
  <si>
    <t>三、上级补助收入</t>
  </si>
  <si>
    <t>2010302</t>
  </si>
  <si>
    <t>表十</t>
  </si>
  <si>
    <t>表六</t>
  </si>
  <si>
    <t>项目</t>
  </si>
  <si>
    <t>学生小计</t>
  </si>
  <si>
    <t>基本离退休费</t>
  </si>
  <si>
    <t>教护10%</t>
  </si>
  <si>
    <t>邮电费</t>
  </si>
  <si>
    <t>表九</t>
  </si>
  <si>
    <t>补贴</t>
  </si>
  <si>
    <t>序号</t>
  </si>
  <si>
    <t>奖金</t>
  </si>
  <si>
    <t>2013101</t>
  </si>
  <si>
    <t>表三</t>
  </si>
  <si>
    <t>022</t>
  </si>
  <si>
    <t>党代表、人大代表活动经费</t>
  </si>
  <si>
    <t>21</t>
  </si>
  <si>
    <t>026</t>
  </si>
  <si>
    <t>合同制10%</t>
  </si>
  <si>
    <t>离退休公用经费</t>
  </si>
  <si>
    <t>国家统一的津补贴</t>
  </si>
  <si>
    <t>统筹安排比例%</t>
  </si>
  <si>
    <t>党建经费</t>
  </si>
  <si>
    <t>学前教育学生人数</t>
  </si>
  <si>
    <t>2010101</t>
  </si>
  <si>
    <t>行政单位，参公管理的事业单位特种车、执法车辆（辆）</t>
  </si>
  <si>
    <t>农林水浮(固)</t>
  </si>
  <si>
    <t>039</t>
  </si>
  <si>
    <t>035</t>
  </si>
  <si>
    <t>绩效工资</t>
  </si>
  <si>
    <t>编制小计</t>
  </si>
  <si>
    <t>031</t>
  </si>
  <si>
    <t>行政编制数</t>
  </si>
  <si>
    <t>基金预算收入安排</t>
  </si>
  <si>
    <t>2101101</t>
  </si>
  <si>
    <t>功能科目</t>
  </si>
  <si>
    <t>公务接待费</t>
  </si>
  <si>
    <t>水资源费收入</t>
  </si>
  <si>
    <t>人员性质</t>
  </si>
  <si>
    <t>支      出      总      计</t>
  </si>
  <si>
    <t>技术等级工资</t>
  </si>
  <si>
    <t>公务车辆编制数</t>
  </si>
  <si>
    <t>042</t>
  </si>
  <si>
    <t>009</t>
  </si>
  <si>
    <t>005</t>
  </si>
  <si>
    <t>6</t>
  </si>
  <si>
    <t>对个人和家庭的补助支出</t>
  </si>
  <si>
    <t>046</t>
  </si>
  <si>
    <t>001</t>
  </si>
  <si>
    <t>手续费</t>
  </si>
  <si>
    <t>2080208</t>
  </si>
  <si>
    <t>工资福利支出</t>
  </si>
  <si>
    <t>小计</t>
  </si>
  <si>
    <t>公共财政预算收入</t>
  </si>
  <si>
    <t>实有在职人员情况</t>
  </si>
  <si>
    <t>行政政法人员</t>
  </si>
  <si>
    <t>2120501</t>
  </si>
  <si>
    <t>备注</t>
  </si>
  <si>
    <t>培训费</t>
  </si>
  <si>
    <t>保障经费车辆数</t>
  </si>
  <si>
    <t>059</t>
  </si>
  <si>
    <t>055</t>
  </si>
  <si>
    <t>012</t>
  </si>
  <si>
    <t>自有资金</t>
  </si>
  <si>
    <t>委托业务费</t>
  </si>
  <si>
    <t>11</t>
  </si>
  <si>
    <t>051</t>
  </si>
  <si>
    <t>016</t>
  </si>
  <si>
    <t>19</t>
  </si>
  <si>
    <t>公用支出</t>
  </si>
  <si>
    <t>15</t>
  </si>
  <si>
    <t>项目支出</t>
  </si>
  <si>
    <t>二、上年结余结转收入</t>
  </si>
  <si>
    <t>机关事业单位基本养老保险缴费支出</t>
  </si>
  <si>
    <t>工作性津贴和奖励性绩效工资月预留数</t>
  </si>
  <si>
    <t>当年财政拨款（补助）</t>
  </si>
  <si>
    <t xml:space="preserve">单位人员、车辆情况表                               
</t>
  </si>
  <si>
    <t>其他收入</t>
  </si>
  <si>
    <t>2070199</t>
  </si>
  <si>
    <t>事业单位特种车、执法车辆（辆）</t>
  </si>
  <si>
    <t>薪级工资</t>
  </si>
  <si>
    <t>失业保险</t>
  </si>
  <si>
    <t>表五</t>
  </si>
  <si>
    <t>表二</t>
  </si>
  <si>
    <t>表一</t>
  </si>
  <si>
    <t>027</t>
  </si>
  <si>
    <t>**</t>
  </si>
  <si>
    <t>编内聘用人员</t>
  </si>
  <si>
    <t>023</t>
  </si>
  <si>
    <t>20</t>
  </si>
  <si>
    <t>项目名称</t>
  </si>
  <si>
    <t>公共财政预算收入安排</t>
  </si>
  <si>
    <t>抚恤金</t>
  </si>
  <si>
    <t>农村党员教育经费</t>
  </si>
  <si>
    <t>事业运行</t>
  </si>
  <si>
    <t>其他交通费用</t>
  </si>
  <si>
    <t>岗位工资</t>
  </si>
  <si>
    <t>村组干部报酬及办公经费</t>
  </si>
  <si>
    <t>岗位津贴</t>
  </si>
  <si>
    <t>长休人数</t>
  </si>
  <si>
    <t>工会经费</t>
  </si>
  <si>
    <t xml:space="preserve">    公共财政预算收入</t>
  </si>
  <si>
    <t>维修(护)费</t>
  </si>
  <si>
    <t>2010108</t>
  </si>
  <si>
    <t xml:space="preserve">    基金预算收入</t>
  </si>
  <si>
    <t>离退休人员情况</t>
  </si>
  <si>
    <t>2012901</t>
  </si>
  <si>
    <t>财政应返还额度</t>
  </si>
  <si>
    <t>电费</t>
  </si>
  <si>
    <t>030</t>
  </si>
  <si>
    <t>038</t>
  </si>
  <si>
    <t>034</t>
  </si>
  <si>
    <t>生活性补贴</t>
  </si>
  <si>
    <t>2130104</t>
  </si>
  <si>
    <t xml:space="preserve">    自有资金收入</t>
  </si>
  <si>
    <t>物业管理费</t>
  </si>
  <si>
    <t>会议费</t>
  </si>
  <si>
    <t>村官支出</t>
  </si>
  <si>
    <t>其他文化支出</t>
  </si>
  <si>
    <t>征收计划表</t>
  </si>
  <si>
    <t>其他利息收入</t>
  </si>
  <si>
    <t>其中：预算内管理的非税收入安排</t>
  </si>
  <si>
    <t xml:space="preserve">    财政应返还额度收入</t>
  </si>
  <si>
    <t>否</t>
  </si>
  <si>
    <t>职工基本医疗保险缴费</t>
  </si>
  <si>
    <t>林业事业机构</t>
  </si>
  <si>
    <t>041</t>
  </si>
  <si>
    <t>006</t>
  </si>
  <si>
    <t>9</t>
  </si>
  <si>
    <t>5</t>
  </si>
  <si>
    <t>收      入      总      计</t>
  </si>
  <si>
    <t>学生人数</t>
  </si>
  <si>
    <t>049</t>
  </si>
  <si>
    <t>045</t>
  </si>
  <si>
    <t>002</t>
  </si>
  <si>
    <t>其他商品和服务支出</t>
  </si>
  <si>
    <t>（公章）</t>
  </si>
  <si>
    <t>2010399</t>
  </si>
  <si>
    <t>公务用车编制数</t>
  </si>
  <si>
    <t xml:space="preserve">    日常公用支出</t>
  </si>
  <si>
    <t>总计</t>
  </si>
  <si>
    <t>其他对个人和家庭的补助支出</t>
  </si>
  <si>
    <t>小学生</t>
  </si>
  <si>
    <t>事业(绩效)人员（含储备人才）</t>
  </si>
  <si>
    <t>056</t>
  </si>
  <si>
    <t>011</t>
  </si>
  <si>
    <t>12</t>
  </si>
  <si>
    <t>052</t>
  </si>
  <si>
    <t>019</t>
  </si>
  <si>
    <t>015</t>
  </si>
  <si>
    <t>办公费</t>
  </si>
  <si>
    <t>16</t>
  </si>
  <si>
    <t>房租收入</t>
  </si>
  <si>
    <t>行政运行</t>
  </si>
  <si>
    <t>表四</t>
  </si>
  <si>
    <t>在职人员工资合计</t>
  </si>
  <si>
    <t>上级补助</t>
  </si>
  <si>
    <t>表八</t>
  </si>
  <si>
    <t>2080199</t>
  </si>
  <si>
    <t>事业编制数</t>
  </si>
  <si>
    <t>机关公务员（行政.政法）人数</t>
  </si>
  <si>
    <t>2130399</t>
  </si>
  <si>
    <t>2010601</t>
  </si>
  <si>
    <t>2020年征收计划</t>
  </si>
  <si>
    <t>高中生</t>
  </si>
  <si>
    <t>表七</t>
  </si>
  <si>
    <t>028</t>
  </si>
  <si>
    <t>024</t>
  </si>
  <si>
    <t>科目代码</t>
  </si>
  <si>
    <t>基本工资</t>
  </si>
  <si>
    <t>020</t>
  </si>
  <si>
    <t>23</t>
  </si>
  <si>
    <t>利息收入</t>
  </si>
  <si>
    <t>二、项目支出</t>
  </si>
  <si>
    <t>事业单位公务用车（辆）</t>
  </si>
  <si>
    <t>2018年预算数</t>
  </si>
  <si>
    <t>城乡社区环境卫生</t>
  </si>
  <si>
    <t>工作性津贴</t>
  </si>
  <si>
    <t>功能科目名称</t>
  </si>
  <si>
    <t>对个人和家庭补助支出</t>
  </si>
  <si>
    <t>编制人数</t>
  </si>
  <si>
    <t>行政单位医疗</t>
  </si>
  <si>
    <t>事业工勤编制数</t>
  </si>
  <si>
    <t>实际征收数</t>
  </si>
  <si>
    <t>其他用车车辆数</t>
  </si>
  <si>
    <t>纪检津贴</t>
  </si>
  <si>
    <t>公务员医疗补助缴费</t>
  </si>
  <si>
    <t>其他水利支出</t>
  </si>
  <si>
    <t>2019年征收计划</t>
  </si>
  <si>
    <t>033</t>
  </si>
  <si>
    <t>一、基本支出</t>
  </si>
  <si>
    <t>2017年征收情况</t>
  </si>
  <si>
    <t>037</t>
  </si>
  <si>
    <t>退休人员</t>
  </si>
  <si>
    <t>2018年征收计划</t>
  </si>
  <si>
    <t>2101103</t>
  </si>
  <si>
    <t>2016年征收情况</t>
  </si>
  <si>
    <t>2130204</t>
  </si>
  <si>
    <t>征收计划数</t>
  </si>
  <si>
    <t>国家统一的补贴</t>
  </si>
  <si>
    <t>其他工资福利支出</t>
  </si>
  <si>
    <t>2080505</t>
  </si>
  <si>
    <t>项目内容</t>
  </si>
  <si>
    <t>行政工勤编制数</t>
  </si>
  <si>
    <t>水费</t>
  </si>
  <si>
    <t>上年结余结转安排</t>
  </si>
  <si>
    <t>聘用人员经费</t>
  </si>
  <si>
    <t>收          入</t>
  </si>
  <si>
    <t>公务用车运行维护费</t>
  </si>
  <si>
    <t>改革性补贴</t>
  </si>
  <si>
    <t>退休费</t>
  </si>
  <si>
    <t>科目编码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</si>
</sst>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</numFmts>
  <fonts count="32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b/>
      <sz val="12"/>
      <name val="黑体"/>
      <family val="3"/>
    </font>
    <font>
      <b/>
      <sz val="36"/>
      <name val="黑体"/>
      <family val="3"/>
    </font>
    <font>
      <b/>
      <sz val="50"/>
      <name val="宋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30" fillId="0" borderId="4" applyNumberFormat="0" applyFill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25" fillId="12" borderId="5" applyNumberFormat="0" applyAlignment="0" applyProtection="0"/>
    <xf numFmtId="0" fontId="27" fillId="13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22" fillId="7" borderId="0" applyNumberFormat="0" applyBorder="0" applyAlignment="0" applyProtection="0"/>
    <xf numFmtId="0" fontId="24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73"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12" borderId="0" xfId="0" applyNumberFormat="1" applyFont="1" applyFill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/>
    </xf>
    <xf numFmtId="49" fontId="7" fillId="1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49" fontId="7" fillId="12" borderId="1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12" borderId="0" xfId="0" applyNumberFormat="1" applyFont="1" applyFill="1" applyBorder="1" applyAlignment="1">
      <alignment/>
    </xf>
    <xf numFmtId="3" fontId="8" fillId="12" borderId="0" xfId="0" applyNumberFormat="1" applyFont="1" applyFill="1" applyBorder="1" applyAlignment="1">
      <alignment/>
    </xf>
    <xf numFmtId="0" fontId="5" fillId="12" borderId="0" xfId="0" applyNumberFormat="1" applyFont="1" applyFill="1" applyAlignment="1">
      <alignment/>
    </xf>
    <xf numFmtId="0" fontId="5" fillId="12" borderId="14" xfId="0" applyNumberFormat="1" applyFont="1" applyFill="1" applyBorder="1" applyAlignment="1">
      <alignment horizontal="centerContinuous" vertical="center"/>
    </xf>
    <xf numFmtId="0" fontId="8" fillId="12" borderId="0" xfId="0" applyNumberFormat="1" applyFont="1" applyFill="1" applyAlignment="1">
      <alignment/>
    </xf>
    <xf numFmtId="0" fontId="5" fillId="12" borderId="15" xfId="0" applyNumberFormat="1" applyFont="1" applyFill="1" applyBorder="1" applyAlignment="1">
      <alignment horizontal="centerContinuous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Alignment="1">
      <alignment horizontal="right"/>
    </xf>
    <xf numFmtId="0" fontId="8" fillId="12" borderId="10" xfId="0" applyNumberFormat="1" applyFont="1" applyFill="1" applyBorder="1" applyAlignment="1">
      <alignment horizontal="center" vertical="center"/>
    </xf>
    <xf numFmtId="3" fontId="8" fillId="12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  <xf numFmtId="181" fontId="11" fillId="0" borderId="0" xfId="0" applyNumberFormat="1" applyFont="1" applyFill="1" applyAlignment="1" applyProtection="1">
      <alignment/>
      <protection/>
    </xf>
    <xf numFmtId="181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12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12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12" borderId="0" xfId="0" applyNumberFormat="1" applyFont="1" applyFill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3" fontId="8" fillId="0" borderId="0" xfId="0" applyNumberFormat="1" applyFont="1" applyFill="1" applyAlignment="1">
      <alignment/>
    </xf>
    <xf numFmtId="49" fontId="7" fillId="12" borderId="11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7" fillId="12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2" fillId="12" borderId="17" xfId="0" applyNumberFormat="1" applyFont="1" applyFill="1" applyBorder="1" applyAlignment="1" applyProtection="1">
      <alignment wrapText="1"/>
      <protection/>
    </xf>
    <xf numFmtId="1" fontId="0" fillId="12" borderId="0" xfId="0" applyNumberFormat="1" applyFill="1" applyAlignment="1">
      <alignment horizontal="center" vertical="center" wrapText="1"/>
    </xf>
    <xf numFmtId="0" fontId="5" fillId="0" borderId="15" xfId="0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 horizontal="right"/>
    </xf>
    <xf numFmtId="1" fontId="0" fillId="0" borderId="11" xfId="0" applyNumberFormat="1" applyFill="1" applyBorder="1" applyAlignment="1">
      <alignment horizontal="center" vertical="center" wrapText="1"/>
    </xf>
    <xf numFmtId="1" fontId="2" fillId="12" borderId="0" xfId="0" applyNumberFormat="1" applyFont="1" applyFill="1" applyAlignment="1" applyProtection="1">
      <alignment wrapText="1"/>
      <protection/>
    </xf>
    <xf numFmtId="1" fontId="0" fillId="0" borderId="23" xfId="0" applyNumberForma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center"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left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7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12" borderId="0" xfId="0" applyNumberFormat="1" applyFont="1" applyFill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12" borderId="25" xfId="0" applyNumberFormat="1" applyFont="1" applyFill="1" applyBorder="1" applyAlignment="1">
      <alignment horizontal="center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12" borderId="23" xfId="0" applyNumberFormat="1" applyFont="1" applyFill="1" applyBorder="1" applyAlignment="1">
      <alignment horizontal="center" vertical="center" wrapText="1"/>
    </xf>
    <xf numFmtId="0" fontId="5" fillId="12" borderId="16" xfId="0" applyNumberFormat="1" applyFont="1" applyFill="1" applyBorder="1" applyAlignment="1">
      <alignment horizontal="center" vertical="center" wrapText="1"/>
    </xf>
    <xf numFmtId="0" fontId="5" fillId="12" borderId="2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 applyProtection="1">
      <alignment horizontal="center" vertical="center"/>
      <protection/>
    </xf>
    <xf numFmtId="1" fontId="0" fillId="0" borderId="24" xfId="0" applyNumberForma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2.66015625" style="0" customWidth="1"/>
  </cols>
  <sheetData>
    <row r="1" ht="14.25">
      <c r="A1" s="58"/>
    </row>
    <row r="3" ht="63.75" customHeight="1">
      <c r="A3" s="59"/>
    </row>
    <row r="4" ht="70.5" customHeight="1">
      <c r="A4" s="60" t="s">
        <v>103</v>
      </c>
    </row>
    <row r="5" ht="24.75" customHeight="1">
      <c r="A5" s="102" t="s">
        <v>258</v>
      </c>
    </row>
    <row r="6" ht="77.25" customHeight="1">
      <c r="A6" s="61" t="s">
        <v>48</v>
      </c>
    </row>
    <row r="7" ht="51.75" customHeight="1">
      <c r="A7" s="62"/>
    </row>
    <row r="8" ht="24" customHeight="1">
      <c r="A8" s="62" t="s">
        <v>36</v>
      </c>
    </row>
    <row r="9" ht="24" customHeight="1">
      <c r="A9" s="62"/>
    </row>
    <row r="10" ht="78" customHeight="1"/>
    <row r="11" ht="82.5" customHeight="1">
      <c r="A11" s="62"/>
    </row>
  </sheetData>
  <sheetProtection/>
  <printOptions horizontalCentered="1" verticalCentered="1"/>
  <pageMargins left="0.7492125972988098" right="0.7492125972988098" top="0.9992126404769777" bottom="0.9992126404769777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0.33203125" style="0" customWidth="1"/>
    <col min="3" max="3" width="7.33203125" style="0" customWidth="1"/>
    <col min="4" max="4" width="11.33203125" style="0" customWidth="1"/>
    <col min="5" max="10" width="9.66015625" style="0" customWidth="1"/>
    <col min="11" max="22" width="7.33203125" style="0" customWidth="1"/>
    <col min="23" max="24" width="9.16015625" style="0" customWidth="1"/>
    <col min="25" max="25" width="10.83203125" style="0" customWidth="1"/>
    <col min="26" max="26" width="12.66015625" style="0" customWidth="1"/>
    <col min="27" max="27" width="12.5" style="0" customWidth="1"/>
    <col min="28" max="28" width="9.5" style="0" customWidth="1"/>
    <col min="29" max="36" width="8.16015625" style="0" customWidth="1"/>
  </cols>
  <sheetData>
    <row r="1" ht="14.25" customHeight="1">
      <c r="AJ1" s="78" t="s">
        <v>130</v>
      </c>
    </row>
    <row r="2" spans="1:37" ht="30" customHeight="1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6" ht="19.5" customHeight="1">
      <c r="A3" s="122" t="s">
        <v>82</v>
      </c>
      <c r="B3" s="89"/>
      <c r="C3" s="89"/>
      <c r="D3" s="94"/>
      <c r="E3" s="94"/>
      <c r="F3" s="9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78" t="s">
        <v>25</v>
      </c>
    </row>
    <row r="4" spans="1:37" ht="21" customHeight="1">
      <c r="A4" s="167" t="s">
        <v>132</v>
      </c>
      <c r="B4" s="167" t="s">
        <v>160</v>
      </c>
      <c r="C4" s="168" t="s">
        <v>51</v>
      </c>
      <c r="D4" s="159" t="s">
        <v>11</v>
      </c>
      <c r="E4" s="159"/>
      <c r="F4" s="159"/>
      <c r="G4" s="159"/>
      <c r="H4" s="159"/>
      <c r="I4" s="159"/>
      <c r="J4" s="159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24" t="s">
        <v>196</v>
      </c>
      <c r="Z4" s="127" t="s">
        <v>78</v>
      </c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</row>
    <row r="5" spans="1:37" ht="18.75" customHeight="1">
      <c r="A5" s="127"/>
      <c r="B5" s="127"/>
      <c r="C5" s="127"/>
      <c r="D5" s="167" t="s">
        <v>277</v>
      </c>
      <c r="E5" s="167" t="s">
        <v>291</v>
      </c>
      <c r="F5" s="167"/>
      <c r="G5" s="167"/>
      <c r="H5" s="167"/>
      <c r="I5" s="167"/>
      <c r="J5" s="168"/>
      <c r="K5" s="159" t="s">
        <v>96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71"/>
      <c r="X5" s="127" t="s">
        <v>109</v>
      </c>
      <c r="Y5" s="130"/>
      <c r="Z5" s="166" t="s">
        <v>83</v>
      </c>
      <c r="AA5" s="166" t="s">
        <v>63</v>
      </c>
      <c r="AB5" s="166"/>
      <c r="AC5" s="166" t="s">
        <v>131</v>
      </c>
      <c r="AD5" s="166"/>
      <c r="AE5" s="166"/>
      <c r="AF5" s="166"/>
      <c r="AG5" s="166"/>
      <c r="AH5" s="166"/>
      <c r="AI5" s="166"/>
      <c r="AJ5" s="170"/>
      <c r="AK5" s="167" t="s">
        <v>7</v>
      </c>
    </row>
    <row r="6" spans="1:37" ht="21.75" customHeight="1">
      <c r="A6" s="127"/>
      <c r="B6" s="127"/>
      <c r="C6" s="127"/>
      <c r="D6" s="127"/>
      <c r="E6" s="165" t="s">
        <v>118</v>
      </c>
      <c r="F6" s="164" t="s">
        <v>55</v>
      </c>
      <c r="G6" s="165" t="s">
        <v>162</v>
      </c>
      <c r="H6" s="165" t="s">
        <v>218</v>
      </c>
      <c r="I6" s="165" t="s">
        <v>202</v>
      </c>
      <c r="J6" s="165" t="s">
        <v>128</v>
      </c>
      <c r="K6" s="166" t="s">
        <v>142</v>
      </c>
      <c r="L6" s="166"/>
      <c r="M6" s="166"/>
      <c r="N6" s="166"/>
      <c r="O6" s="166"/>
      <c r="P6" s="166"/>
      <c r="Q6" s="166"/>
      <c r="R6" s="166"/>
      <c r="S6" s="166"/>
      <c r="T6" s="166"/>
      <c r="U6" s="166" t="s">
        <v>39</v>
      </c>
      <c r="V6" s="166"/>
      <c r="W6" s="96" t="s">
        <v>331</v>
      </c>
      <c r="X6" s="127"/>
      <c r="Y6" s="130"/>
      <c r="Z6" s="165"/>
      <c r="AA6" s="165" t="s">
        <v>127</v>
      </c>
      <c r="AB6" s="165" t="s">
        <v>6</v>
      </c>
      <c r="AC6" s="165" t="s">
        <v>321</v>
      </c>
      <c r="AD6" s="165"/>
      <c r="AE6" s="165"/>
      <c r="AF6" s="165"/>
      <c r="AG6" s="165"/>
      <c r="AH6" s="165"/>
      <c r="AI6" s="71" t="s">
        <v>331</v>
      </c>
      <c r="AJ6" s="163" t="s">
        <v>15</v>
      </c>
      <c r="AK6" s="127"/>
    </row>
    <row r="7" spans="1:37" ht="36" customHeight="1">
      <c r="A7" s="127"/>
      <c r="B7" s="127"/>
      <c r="C7" s="127"/>
      <c r="D7" s="127"/>
      <c r="E7" s="165"/>
      <c r="F7" s="164"/>
      <c r="G7" s="165"/>
      <c r="H7" s="165"/>
      <c r="I7" s="165"/>
      <c r="J7" s="165"/>
      <c r="K7" s="71" t="s">
        <v>5</v>
      </c>
      <c r="L7" s="71" t="s">
        <v>85</v>
      </c>
      <c r="M7" s="71" t="s">
        <v>62</v>
      </c>
      <c r="N7" s="71" t="s">
        <v>87</v>
      </c>
      <c r="O7" s="71" t="s">
        <v>34</v>
      </c>
      <c r="P7" s="71" t="s">
        <v>140</v>
      </c>
      <c r="Q7" s="77" t="s">
        <v>148</v>
      </c>
      <c r="R7" s="71" t="s">
        <v>69</v>
      </c>
      <c r="S7" s="71" t="s">
        <v>307</v>
      </c>
      <c r="T7" s="71" t="s">
        <v>98</v>
      </c>
      <c r="U7" s="71" t="s">
        <v>234</v>
      </c>
      <c r="V7" s="71" t="s">
        <v>299</v>
      </c>
      <c r="W7" s="71" t="s">
        <v>104</v>
      </c>
      <c r="X7" s="95" t="s">
        <v>220</v>
      </c>
      <c r="Y7" s="127"/>
      <c r="Z7" s="165"/>
      <c r="AA7" s="165"/>
      <c r="AB7" s="165"/>
      <c r="AC7" s="71" t="s">
        <v>5</v>
      </c>
      <c r="AD7" s="71" t="s">
        <v>85</v>
      </c>
      <c r="AE7" s="71" t="s">
        <v>62</v>
      </c>
      <c r="AF7" s="71" t="s">
        <v>87</v>
      </c>
      <c r="AG7" s="71" t="s">
        <v>34</v>
      </c>
      <c r="AH7" s="71" t="s">
        <v>98</v>
      </c>
      <c r="AI7" s="71" t="s">
        <v>104</v>
      </c>
      <c r="AJ7" s="163"/>
      <c r="AK7" s="127"/>
    </row>
    <row r="8" spans="1:37" ht="18.75" customHeight="1">
      <c r="A8" s="76" t="s">
        <v>208</v>
      </c>
      <c r="B8" s="1" t="s">
        <v>208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93">
        <v>21</v>
      </c>
      <c r="X8" s="93">
        <v>22</v>
      </c>
      <c r="Y8" s="7">
        <v>23</v>
      </c>
      <c r="Z8" s="2">
        <v>24</v>
      </c>
      <c r="AA8" s="2">
        <v>25</v>
      </c>
      <c r="AB8" s="72">
        <v>26</v>
      </c>
      <c r="AC8" s="2">
        <v>27</v>
      </c>
      <c r="AD8" s="2">
        <v>28</v>
      </c>
      <c r="AE8" s="2">
        <v>29</v>
      </c>
      <c r="AF8" s="2">
        <v>30</v>
      </c>
      <c r="AG8" s="2">
        <v>31</v>
      </c>
      <c r="AH8" s="2">
        <v>32</v>
      </c>
      <c r="AI8" s="73">
        <v>33</v>
      </c>
      <c r="AJ8" s="2">
        <v>34</v>
      </c>
      <c r="AK8" s="2">
        <v>35</v>
      </c>
    </row>
    <row r="9" spans="1:37" ht="24.75" customHeight="1">
      <c r="A9" s="121"/>
      <c r="B9" s="119" t="s">
        <v>75</v>
      </c>
      <c r="C9" s="103">
        <v>59</v>
      </c>
      <c r="D9" s="103">
        <v>196437</v>
      </c>
      <c r="E9" s="103">
        <v>16075</v>
      </c>
      <c r="F9" s="103">
        <v>33308</v>
      </c>
      <c r="G9" s="103">
        <v>1860</v>
      </c>
      <c r="H9" s="103">
        <v>29595</v>
      </c>
      <c r="I9" s="103">
        <v>19940</v>
      </c>
      <c r="J9" s="103">
        <v>0</v>
      </c>
      <c r="K9" s="103">
        <v>6804</v>
      </c>
      <c r="L9" s="103">
        <v>6160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55</v>
      </c>
      <c r="S9" s="103">
        <v>660</v>
      </c>
      <c r="T9" s="103">
        <v>949</v>
      </c>
      <c r="U9" s="103">
        <v>30104</v>
      </c>
      <c r="V9" s="103">
        <v>20070</v>
      </c>
      <c r="W9" s="103">
        <v>159</v>
      </c>
      <c r="X9" s="106">
        <v>30698</v>
      </c>
      <c r="Y9" s="105">
        <v>13162</v>
      </c>
      <c r="Z9" s="103">
        <v>92540</v>
      </c>
      <c r="AA9" s="103">
        <v>20188</v>
      </c>
      <c r="AB9" s="103">
        <v>12940</v>
      </c>
      <c r="AC9" s="103">
        <v>4347</v>
      </c>
      <c r="AD9" s="103">
        <v>3401</v>
      </c>
      <c r="AE9" s="103">
        <v>0</v>
      </c>
      <c r="AF9" s="103">
        <v>18</v>
      </c>
      <c r="AG9" s="103">
        <v>0</v>
      </c>
      <c r="AH9" s="103">
        <v>0</v>
      </c>
      <c r="AI9" s="103">
        <v>144</v>
      </c>
      <c r="AJ9" s="103">
        <v>51502</v>
      </c>
      <c r="AK9" s="106">
        <v>144</v>
      </c>
    </row>
    <row r="10" spans="1:37" ht="24.75" customHeight="1">
      <c r="A10" s="121" t="s">
        <v>170</v>
      </c>
      <c r="B10" s="119" t="s">
        <v>177</v>
      </c>
      <c r="C10" s="103">
        <v>1</v>
      </c>
      <c r="D10" s="103">
        <v>6602</v>
      </c>
      <c r="E10" s="103">
        <v>1145</v>
      </c>
      <c r="F10" s="103">
        <v>2220</v>
      </c>
      <c r="G10" s="103">
        <v>0</v>
      </c>
      <c r="H10" s="103">
        <v>0</v>
      </c>
      <c r="I10" s="103">
        <v>0</v>
      </c>
      <c r="J10" s="103">
        <v>0</v>
      </c>
      <c r="K10" s="103">
        <v>189</v>
      </c>
      <c r="L10" s="103">
        <v>190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5</v>
      </c>
      <c r="S10" s="103">
        <v>0</v>
      </c>
      <c r="T10" s="103">
        <v>0</v>
      </c>
      <c r="U10" s="103">
        <v>1708</v>
      </c>
      <c r="V10" s="103">
        <v>1138</v>
      </c>
      <c r="W10" s="103">
        <v>7</v>
      </c>
      <c r="X10" s="106">
        <v>0</v>
      </c>
      <c r="Y10" s="105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6">
        <v>0</v>
      </c>
    </row>
    <row r="11" spans="1:37" ht="24.75" customHeight="1">
      <c r="A11" s="121" t="s">
        <v>256</v>
      </c>
      <c r="B11" s="119" t="s">
        <v>177</v>
      </c>
      <c r="C11" s="103">
        <v>1</v>
      </c>
      <c r="D11" s="103">
        <v>7361</v>
      </c>
      <c r="E11" s="103">
        <v>1145</v>
      </c>
      <c r="F11" s="103">
        <v>2982</v>
      </c>
      <c r="G11" s="103">
        <v>0</v>
      </c>
      <c r="H11" s="103">
        <v>0</v>
      </c>
      <c r="I11" s="103">
        <v>0</v>
      </c>
      <c r="J11" s="103">
        <v>0</v>
      </c>
      <c r="K11" s="103">
        <v>189</v>
      </c>
      <c r="L11" s="103">
        <v>190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1708</v>
      </c>
      <c r="V11" s="103">
        <v>1138</v>
      </c>
      <c r="W11" s="103">
        <v>9</v>
      </c>
      <c r="X11" s="106">
        <v>0</v>
      </c>
      <c r="Y11" s="105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6">
        <v>0</v>
      </c>
    </row>
    <row r="12" spans="1:37" ht="24.75" customHeight="1">
      <c r="A12" s="121" t="s">
        <v>2</v>
      </c>
      <c r="B12" s="119" t="s">
        <v>177</v>
      </c>
      <c r="C12" s="103">
        <v>1</v>
      </c>
      <c r="D12" s="103">
        <v>6547</v>
      </c>
      <c r="E12" s="103">
        <v>1145</v>
      </c>
      <c r="F12" s="103">
        <v>2163</v>
      </c>
      <c r="G12" s="103">
        <v>0</v>
      </c>
      <c r="H12" s="103">
        <v>0</v>
      </c>
      <c r="I12" s="103">
        <v>0</v>
      </c>
      <c r="J12" s="103">
        <v>0</v>
      </c>
      <c r="K12" s="103">
        <v>189</v>
      </c>
      <c r="L12" s="103">
        <v>190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5</v>
      </c>
      <c r="S12" s="103">
        <v>0</v>
      </c>
      <c r="T12" s="103">
        <v>0</v>
      </c>
      <c r="U12" s="103">
        <v>1708</v>
      </c>
      <c r="V12" s="103">
        <v>1138</v>
      </c>
      <c r="W12" s="103">
        <v>9</v>
      </c>
      <c r="X12" s="106">
        <v>0</v>
      </c>
      <c r="Y12" s="105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6">
        <v>0</v>
      </c>
    </row>
    <row r="13" spans="1:37" ht="24.75" customHeight="1">
      <c r="A13" s="121" t="s">
        <v>93</v>
      </c>
      <c r="B13" s="119" t="s">
        <v>177</v>
      </c>
      <c r="C13" s="103">
        <v>1</v>
      </c>
      <c r="D13" s="103">
        <v>6086</v>
      </c>
      <c r="E13" s="103">
        <v>925</v>
      </c>
      <c r="F13" s="103">
        <v>1906</v>
      </c>
      <c r="G13" s="103">
        <v>0</v>
      </c>
      <c r="H13" s="103">
        <v>0</v>
      </c>
      <c r="I13" s="103">
        <v>0</v>
      </c>
      <c r="J13" s="103">
        <v>0</v>
      </c>
      <c r="K13" s="103">
        <v>189</v>
      </c>
      <c r="L13" s="103">
        <v>190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5</v>
      </c>
      <c r="S13" s="103">
        <v>220</v>
      </c>
      <c r="T13" s="103">
        <v>0</v>
      </c>
      <c r="U13" s="103">
        <v>1586</v>
      </c>
      <c r="V13" s="103">
        <v>1058</v>
      </c>
      <c r="W13" s="103">
        <v>7</v>
      </c>
      <c r="X13" s="106">
        <v>0</v>
      </c>
      <c r="Y13" s="105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6">
        <v>0</v>
      </c>
    </row>
    <row r="14" spans="1:37" ht="24.75" customHeight="1">
      <c r="A14" s="121" t="s">
        <v>166</v>
      </c>
      <c r="B14" s="119" t="s">
        <v>177</v>
      </c>
      <c r="C14" s="103">
        <v>1</v>
      </c>
      <c r="D14" s="103">
        <v>6231</v>
      </c>
      <c r="E14" s="103">
        <v>865</v>
      </c>
      <c r="F14" s="103">
        <v>2335</v>
      </c>
      <c r="G14" s="103">
        <v>0</v>
      </c>
      <c r="H14" s="103">
        <v>0</v>
      </c>
      <c r="I14" s="103">
        <v>0</v>
      </c>
      <c r="J14" s="103">
        <v>0</v>
      </c>
      <c r="K14" s="103">
        <v>189</v>
      </c>
      <c r="L14" s="103">
        <v>190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1586</v>
      </c>
      <c r="V14" s="103">
        <v>1058</v>
      </c>
      <c r="W14" s="103">
        <v>8</v>
      </c>
      <c r="X14" s="106">
        <v>0</v>
      </c>
      <c r="Y14" s="105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6">
        <v>0</v>
      </c>
    </row>
    <row r="15" spans="1:37" ht="24.75" customHeight="1">
      <c r="A15" s="121" t="s">
        <v>249</v>
      </c>
      <c r="B15" s="119" t="s">
        <v>177</v>
      </c>
      <c r="C15" s="103">
        <v>1</v>
      </c>
      <c r="D15" s="103">
        <v>6347</v>
      </c>
      <c r="E15" s="103">
        <v>865</v>
      </c>
      <c r="F15" s="103">
        <v>2450</v>
      </c>
      <c r="G15" s="103">
        <v>0</v>
      </c>
      <c r="H15" s="103">
        <v>0</v>
      </c>
      <c r="I15" s="103">
        <v>0</v>
      </c>
      <c r="J15" s="103">
        <v>0</v>
      </c>
      <c r="K15" s="103">
        <v>189</v>
      </c>
      <c r="L15" s="103">
        <v>190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1586</v>
      </c>
      <c r="V15" s="103">
        <v>1058</v>
      </c>
      <c r="W15" s="103">
        <v>9</v>
      </c>
      <c r="X15" s="106">
        <v>0</v>
      </c>
      <c r="Y15" s="105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6">
        <v>0</v>
      </c>
    </row>
    <row r="16" spans="1:37" ht="24.75" customHeight="1">
      <c r="A16" s="121" t="s">
        <v>4</v>
      </c>
      <c r="B16" s="119" t="s">
        <v>177</v>
      </c>
      <c r="C16" s="103">
        <v>1</v>
      </c>
      <c r="D16" s="103">
        <v>6188</v>
      </c>
      <c r="E16" s="103">
        <v>1145</v>
      </c>
      <c r="F16" s="103">
        <v>1811</v>
      </c>
      <c r="G16" s="103">
        <v>0</v>
      </c>
      <c r="H16" s="103">
        <v>0</v>
      </c>
      <c r="I16" s="103">
        <v>0</v>
      </c>
      <c r="J16" s="103">
        <v>0</v>
      </c>
      <c r="K16" s="103">
        <v>189</v>
      </c>
      <c r="L16" s="103">
        <v>190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1708</v>
      </c>
      <c r="V16" s="103">
        <v>1138</v>
      </c>
      <c r="W16" s="103">
        <v>7</v>
      </c>
      <c r="X16" s="106">
        <v>0</v>
      </c>
      <c r="Y16" s="105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6">
        <v>0</v>
      </c>
    </row>
    <row r="17" spans="1:37" ht="24.75" customHeight="1">
      <c r="A17" s="121" t="s">
        <v>92</v>
      </c>
      <c r="B17" s="119" t="s">
        <v>177</v>
      </c>
      <c r="C17" s="103">
        <v>1</v>
      </c>
      <c r="D17" s="103">
        <v>5771</v>
      </c>
      <c r="E17" s="103">
        <v>925</v>
      </c>
      <c r="F17" s="103">
        <v>1811</v>
      </c>
      <c r="G17" s="103">
        <v>0</v>
      </c>
      <c r="H17" s="103">
        <v>0</v>
      </c>
      <c r="I17" s="103">
        <v>0</v>
      </c>
      <c r="J17" s="103">
        <v>0</v>
      </c>
      <c r="K17" s="103">
        <v>189</v>
      </c>
      <c r="L17" s="103">
        <v>190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5</v>
      </c>
      <c r="S17" s="103">
        <v>0</v>
      </c>
      <c r="T17" s="103">
        <v>0</v>
      </c>
      <c r="U17" s="103">
        <v>1586</v>
      </c>
      <c r="V17" s="103">
        <v>1058</v>
      </c>
      <c r="W17" s="103">
        <v>7</v>
      </c>
      <c r="X17" s="106">
        <v>0</v>
      </c>
      <c r="Y17" s="105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6">
        <v>0</v>
      </c>
    </row>
    <row r="18" spans="1:37" ht="24.75" customHeight="1">
      <c r="A18" s="121" t="s">
        <v>165</v>
      </c>
      <c r="B18" s="119" t="s">
        <v>177</v>
      </c>
      <c r="C18" s="103">
        <v>1</v>
      </c>
      <c r="D18" s="103">
        <v>7146</v>
      </c>
      <c r="E18" s="103">
        <v>1065</v>
      </c>
      <c r="F18" s="103">
        <v>2847</v>
      </c>
      <c r="G18" s="103">
        <v>0</v>
      </c>
      <c r="H18" s="103">
        <v>0</v>
      </c>
      <c r="I18" s="103">
        <v>0</v>
      </c>
      <c r="J18" s="103">
        <v>0</v>
      </c>
      <c r="K18" s="103">
        <v>189</v>
      </c>
      <c r="L18" s="103">
        <v>190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1708</v>
      </c>
      <c r="V18" s="103">
        <v>1138</v>
      </c>
      <c r="W18" s="103">
        <v>9</v>
      </c>
      <c r="X18" s="106">
        <v>0</v>
      </c>
      <c r="Y18" s="105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6">
        <v>0</v>
      </c>
    </row>
    <row r="19" spans="1:37" ht="24.75" customHeight="1">
      <c r="A19" s="121" t="s">
        <v>33</v>
      </c>
      <c r="B19" s="119" t="s">
        <v>177</v>
      </c>
      <c r="C19" s="103">
        <v>1</v>
      </c>
      <c r="D19" s="103">
        <v>6633</v>
      </c>
      <c r="E19" s="103">
        <v>1065</v>
      </c>
      <c r="F19" s="103">
        <v>2335</v>
      </c>
      <c r="G19" s="103">
        <v>0</v>
      </c>
      <c r="H19" s="103">
        <v>0</v>
      </c>
      <c r="I19" s="103">
        <v>0</v>
      </c>
      <c r="J19" s="103">
        <v>0</v>
      </c>
      <c r="K19" s="103">
        <v>189</v>
      </c>
      <c r="L19" s="103">
        <v>190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1708</v>
      </c>
      <c r="V19" s="103">
        <v>1138</v>
      </c>
      <c r="W19" s="103">
        <v>8</v>
      </c>
      <c r="X19" s="106">
        <v>0</v>
      </c>
      <c r="Y19" s="105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6">
        <v>0</v>
      </c>
    </row>
    <row r="20" spans="1:37" ht="24.75" customHeight="1">
      <c r="A20" s="121" t="s">
        <v>267</v>
      </c>
      <c r="B20" s="119" t="s">
        <v>177</v>
      </c>
      <c r="C20" s="103">
        <v>1</v>
      </c>
      <c r="D20" s="103">
        <v>6445</v>
      </c>
      <c r="E20" s="103">
        <v>925</v>
      </c>
      <c r="F20" s="103">
        <v>2268</v>
      </c>
      <c r="G20" s="103">
        <v>0</v>
      </c>
      <c r="H20" s="103">
        <v>0</v>
      </c>
      <c r="I20" s="103">
        <v>0</v>
      </c>
      <c r="J20" s="103">
        <v>0</v>
      </c>
      <c r="K20" s="103">
        <v>189</v>
      </c>
      <c r="L20" s="103">
        <v>190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220</v>
      </c>
      <c r="T20" s="103">
        <v>0</v>
      </c>
      <c r="U20" s="103">
        <v>1586</v>
      </c>
      <c r="V20" s="103">
        <v>1058</v>
      </c>
      <c r="W20" s="103">
        <v>9</v>
      </c>
      <c r="X20" s="106">
        <v>0</v>
      </c>
      <c r="Y20" s="105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6">
        <v>0</v>
      </c>
    </row>
    <row r="21" spans="1:37" ht="24.75" customHeight="1">
      <c r="A21" s="121" t="s">
        <v>184</v>
      </c>
      <c r="B21" s="119" t="s">
        <v>177</v>
      </c>
      <c r="C21" s="103">
        <v>1</v>
      </c>
      <c r="D21" s="103">
        <v>5637</v>
      </c>
      <c r="E21" s="103">
        <v>925</v>
      </c>
      <c r="F21" s="103">
        <v>1679</v>
      </c>
      <c r="G21" s="103">
        <v>0</v>
      </c>
      <c r="H21" s="103">
        <v>0</v>
      </c>
      <c r="I21" s="103">
        <v>0</v>
      </c>
      <c r="J21" s="103">
        <v>0</v>
      </c>
      <c r="K21" s="103">
        <v>189</v>
      </c>
      <c r="L21" s="103">
        <v>190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10</v>
      </c>
      <c r="S21" s="103">
        <v>0</v>
      </c>
      <c r="T21" s="103">
        <v>0</v>
      </c>
      <c r="U21" s="103">
        <v>1586</v>
      </c>
      <c r="V21" s="103">
        <v>1058</v>
      </c>
      <c r="W21" s="103">
        <v>0</v>
      </c>
      <c r="X21" s="106">
        <v>0</v>
      </c>
      <c r="Y21" s="105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6">
        <v>0</v>
      </c>
    </row>
    <row r="22" spans="1:37" ht="24.75" customHeight="1">
      <c r="A22" s="121" t="s">
        <v>115</v>
      </c>
      <c r="B22" s="119" t="s">
        <v>177</v>
      </c>
      <c r="C22" s="103">
        <v>1</v>
      </c>
      <c r="D22" s="103">
        <v>4805</v>
      </c>
      <c r="E22" s="103">
        <v>715</v>
      </c>
      <c r="F22" s="103">
        <v>1445</v>
      </c>
      <c r="G22" s="103">
        <v>0</v>
      </c>
      <c r="H22" s="103">
        <v>0</v>
      </c>
      <c r="I22" s="103">
        <v>0</v>
      </c>
      <c r="J22" s="103">
        <v>0</v>
      </c>
      <c r="K22" s="103">
        <v>189</v>
      </c>
      <c r="L22" s="103">
        <v>150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1384</v>
      </c>
      <c r="V22" s="103">
        <v>922</v>
      </c>
      <c r="W22" s="103">
        <v>0</v>
      </c>
      <c r="X22" s="106">
        <v>0</v>
      </c>
      <c r="Y22" s="105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6">
        <v>0</v>
      </c>
    </row>
    <row r="23" spans="1:37" ht="24.75" customHeight="1">
      <c r="A23" s="121" t="s">
        <v>29</v>
      </c>
      <c r="B23" s="119" t="s">
        <v>177</v>
      </c>
      <c r="C23" s="103">
        <v>1</v>
      </c>
      <c r="D23" s="103">
        <v>4594</v>
      </c>
      <c r="E23" s="103">
        <v>715</v>
      </c>
      <c r="F23" s="103">
        <v>1234</v>
      </c>
      <c r="G23" s="103">
        <v>0</v>
      </c>
      <c r="H23" s="103">
        <v>0</v>
      </c>
      <c r="I23" s="103">
        <v>0</v>
      </c>
      <c r="J23" s="103">
        <v>0</v>
      </c>
      <c r="K23" s="103">
        <v>189</v>
      </c>
      <c r="L23" s="103">
        <v>150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1384</v>
      </c>
      <c r="V23" s="103">
        <v>922</v>
      </c>
      <c r="W23" s="103">
        <v>0</v>
      </c>
      <c r="X23" s="106">
        <v>0</v>
      </c>
      <c r="Y23" s="105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6">
        <v>0</v>
      </c>
    </row>
    <row r="24" spans="1:37" ht="24.75" customHeight="1">
      <c r="A24" s="121" t="s">
        <v>271</v>
      </c>
      <c r="B24" s="119" t="s">
        <v>177</v>
      </c>
      <c r="C24" s="103">
        <v>1</v>
      </c>
      <c r="D24" s="103">
        <v>4525</v>
      </c>
      <c r="E24" s="103">
        <v>715</v>
      </c>
      <c r="F24" s="103">
        <v>1165</v>
      </c>
      <c r="G24" s="103">
        <v>0</v>
      </c>
      <c r="H24" s="103">
        <v>0</v>
      </c>
      <c r="I24" s="103">
        <v>0</v>
      </c>
      <c r="J24" s="103">
        <v>0</v>
      </c>
      <c r="K24" s="103">
        <v>189</v>
      </c>
      <c r="L24" s="103">
        <v>150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1384</v>
      </c>
      <c r="V24" s="103">
        <v>922</v>
      </c>
      <c r="W24" s="103">
        <v>0</v>
      </c>
      <c r="X24" s="106">
        <v>0</v>
      </c>
      <c r="Y24" s="105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6">
        <v>0</v>
      </c>
    </row>
    <row r="25" spans="1:37" ht="24.75" customHeight="1">
      <c r="A25" s="121" t="s">
        <v>189</v>
      </c>
      <c r="B25" s="119" t="s">
        <v>177</v>
      </c>
      <c r="C25" s="103">
        <v>1</v>
      </c>
      <c r="D25" s="103">
        <v>5295</v>
      </c>
      <c r="E25" s="103">
        <v>865</v>
      </c>
      <c r="F25" s="103">
        <v>1407</v>
      </c>
      <c r="G25" s="103">
        <v>0</v>
      </c>
      <c r="H25" s="103">
        <v>0</v>
      </c>
      <c r="I25" s="103">
        <v>0</v>
      </c>
      <c r="J25" s="103">
        <v>0</v>
      </c>
      <c r="K25" s="103">
        <v>189</v>
      </c>
      <c r="L25" s="103">
        <v>190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1586</v>
      </c>
      <c r="V25" s="103">
        <v>1058</v>
      </c>
      <c r="W25" s="103">
        <v>0</v>
      </c>
      <c r="X25" s="106">
        <v>0</v>
      </c>
      <c r="Y25" s="105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6">
        <v>0</v>
      </c>
    </row>
    <row r="26" spans="1:37" ht="24.75" customHeight="1">
      <c r="A26" s="121" t="s">
        <v>108</v>
      </c>
      <c r="B26" s="119" t="s">
        <v>177</v>
      </c>
      <c r="C26" s="103">
        <v>1</v>
      </c>
      <c r="D26" s="103">
        <v>5198</v>
      </c>
      <c r="E26" s="103">
        <v>925</v>
      </c>
      <c r="F26" s="103">
        <v>1250</v>
      </c>
      <c r="G26" s="103">
        <v>0</v>
      </c>
      <c r="H26" s="103">
        <v>0</v>
      </c>
      <c r="I26" s="103">
        <v>0</v>
      </c>
      <c r="J26" s="103">
        <v>0</v>
      </c>
      <c r="K26" s="103">
        <v>189</v>
      </c>
      <c r="L26" s="103">
        <v>190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1586</v>
      </c>
      <c r="V26" s="103">
        <v>1058</v>
      </c>
      <c r="W26" s="103">
        <v>0</v>
      </c>
      <c r="X26" s="106">
        <v>0</v>
      </c>
      <c r="Y26" s="105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6">
        <v>0</v>
      </c>
    </row>
    <row r="27" spans="1:37" ht="24.75" customHeight="1">
      <c r="A27" s="121" t="s">
        <v>28</v>
      </c>
      <c r="B27" s="119" t="s">
        <v>177</v>
      </c>
      <c r="C27" s="103">
        <v>1</v>
      </c>
      <c r="D27" s="103">
        <v>6149</v>
      </c>
      <c r="E27" s="103">
        <v>0</v>
      </c>
      <c r="F27" s="103">
        <v>0</v>
      </c>
      <c r="G27" s="103">
        <v>1025</v>
      </c>
      <c r="H27" s="103">
        <v>2128</v>
      </c>
      <c r="I27" s="103">
        <v>0</v>
      </c>
      <c r="J27" s="103">
        <v>0</v>
      </c>
      <c r="K27" s="103">
        <v>189</v>
      </c>
      <c r="L27" s="103">
        <v>190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1565</v>
      </c>
      <c r="V27" s="103">
        <v>1044</v>
      </c>
      <c r="W27" s="103">
        <v>8</v>
      </c>
      <c r="X27" s="106">
        <v>0</v>
      </c>
      <c r="Y27" s="105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6">
        <v>0</v>
      </c>
    </row>
    <row r="28" spans="1:37" ht="24.75" customHeight="1">
      <c r="A28" s="121" t="s">
        <v>270</v>
      </c>
      <c r="B28" s="119" t="s">
        <v>177</v>
      </c>
      <c r="C28" s="103">
        <v>1</v>
      </c>
      <c r="D28" s="103">
        <v>5497</v>
      </c>
      <c r="E28" s="103">
        <v>0</v>
      </c>
      <c r="F28" s="103">
        <v>0</v>
      </c>
      <c r="G28" s="103">
        <v>835</v>
      </c>
      <c r="H28" s="103">
        <v>1897</v>
      </c>
      <c r="I28" s="103">
        <v>0</v>
      </c>
      <c r="J28" s="103">
        <v>0</v>
      </c>
      <c r="K28" s="103">
        <v>189</v>
      </c>
      <c r="L28" s="103">
        <v>150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1451</v>
      </c>
      <c r="V28" s="103">
        <v>968</v>
      </c>
      <c r="W28" s="103">
        <v>7</v>
      </c>
      <c r="X28" s="106">
        <v>0</v>
      </c>
      <c r="Y28" s="105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6">
        <v>0</v>
      </c>
    </row>
    <row r="29" spans="1:37" ht="24.75" customHeight="1">
      <c r="A29" s="121" t="s">
        <v>292</v>
      </c>
      <c r="B29" s="119" t="s">
        <v>265</v>
      </c>
      <c r="C29" s="103">
        <v>1</v>
      </c>
      <c r="D29" s="103">
        <v>6762</v>
      </c>
      <c r="E29" s="103">
        <v>0</v>
      </c>
      <c r="F29" s="103">
        <v>0</v>
      </c>
      <c r="G29" s="103">
        <v>0</v>
      </c>
      <c r="H29" s="103">
        <v>1950</v>
      </c>
      <c r="I29" s="103">
        <v>2151</v>
      </c>
      <c r="J29" s="103">
        <v>0</v>
      </c>
      <c r="K29" s="103">
        <v>189</v>
      </c>
      <c r="L29" s="103">
        <v>190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109</v>
      </c>
      <c r="U29" s="103">
        <v>0</v>
      </c>
      <c r="V29" s="103">
        <v>0</v>
      </c>
      <c r="W29" s="103">
        <v>6</v>
      </c>
      <c r="X29" s="106">
        <v>2167</v>
      </c>
      <c r="Y29" s="105">
        <v>929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6">
        <v>0</v>
      </c>
    </row>
    <row r="30" spans="1:37" ht="24.75" customHeight="1">
      <c r="A30" s="121" t="s">
        <v>57</v>
      </c>
      <c r="B30" s="119" t="s">
        <v>265</v>
      </c>
      <c r="C30" s="103">
        <v>1</v>
      </c>
      <c r="D30" s="103">
        <v>6631</v>
      </c>
      <c r="E30" s="103">
        <v>0</v>
      </c>
      <c r="F30" s="103">
        <v>0</v>
      </c>
      <c r="G30" s="103">
        <v>0</v>
      </c>
      <c r="H30" s="103">
        <v>1710</v>
      </c>
      <c r="I30" s="103">
        <v>2257</v>
      </c>
      <c r="J30" s="103">
        <v>0</v>
      </c>
      <c r="K30" s="103">
        <v>189</v>
      </c>
      <c r="L30" s="103">
        <v>190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109</v>
      </c>
      <c r="U30" s="103">
        <v>0</v>
      </c>
      <c r="V30" s="103">
        <v>0</v>
      </c>
      <c r="W30" s="103">
        <v>9</v>
      </c>
      <c r="X30" s="106">
        <v>2167</v>
      </c>
      <c r="Y30" s="105">
        <v>929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6">
        <v>0</v>
      </c>
    </row>
    <row r="31" spans="1:37" ht="24.75" customHeight="1">
      <c r="A31" s="121" t="s">
        <v>136</v>
      </c>
      <c r="B31" s="119" t="s">
        <v>265</v>
      </c>
      <c r="C31" s="103">
        <v>1</v>
      </c>
      <c r="D31" s="103">
        <v>5165</v>
      </c>
      <c r="E31" s="103">
        <v>0</v>
      </c>
      <c r="F31" s="103">
        <v>0</v>
      </c>
      <c r="G31" s="103">
        <v>0</v>
      </c>
      <c r="H31" s="103">
        <v>1710</v>
      </c>
      <c r="I31" s="103">
        <v>825</v>
      </c>
      <c r="J31" s="103">
        <v>0</v>
      </c>
      <c r="K31" s="103">
        <v>189</v>
      </c>
      <c r="L31" s="103">
        <v>190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5</v>
      </c>
      <c r="S31" s="103">
        <v>0</v>
      </c>
      <c r="T31" s="103">
        <v>73</v>
      </c>
      <c r="U31" s="103">
        <v>0</v>
      </c>
      <c r="V31" s="103">
        <v>0</v>
      </c>
      <c r="W31" s="103">
        <v>6</v>
      </c>
      <c r="X31" s="106">
        <v>2167</v>
      </c>
      <c r="Y31" s="105">
        <v>929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6">
        <v>0</v>
      </c>
    </row>
    <row r="32" spans="1:37" ht="24.75" customHeight="1">
      <c r="A32" s="121" t="s">
        <v>210</v>
      </c>
      <c r="B32" s="119" t="s">
        <v>265</v>
      </c>
      <c r="C32" s="103">
        <v>1</v>
      </c>
      <c r="D32" s="103">
        <v>4558</v>
      </c>
      <c r="E32" s="103">
        <v>0</v>
      </c>
      <c r="F32" s="103">
        <v>0</v>
      </c>
      <c r="G32" s="103">
        <v>0</v>
      </c>
      <c r="H32" s="103">
        <v>1390</v>
      </c>
      <c r="I32" s="103">
        <v>1171</v>
      </c>
      <c r="J32" s="103">
        <v>0</v>
      </c>
      <c r="K32" s="103">
        <v>189</v>
      </c>
      <c r="L32" s="103">
        <v>150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77</v>
      </c>
      <c r="U32" s="103">
        <v>0</v>
      </c>
      <c r="V32" s="103">
        <v>0</v>
      </c>
      <c r="W32" s="103">
        <v>0</v>
      </c>
      <c r="X32" s="106">
        <v>1581</v>
      </c>
      <c r="Y32" s="105">
        <v>678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6">
        <v>0</v>
      </c>
    </row>
    <row r="33" spans="1:37" ht="24.75" customHeight="1">
      <c r="A33" s="121" t="s">
        <v>289</v>
      </c>
      <c r="B33" s="119" t="s">
        <v>265</v>
      </c>
      <c r="C33" s="103">
        <v>1</v>
      </c>
      <c r="D33" s="103">
        <v>5201</v>
      </c>
      <c r="E33" s="103">
        <v>0</v>
      </c>
      <c r="F33" s="103">
        <v>0</v>
      </c>
      <c r="G33" s="103">
        <v>0</v>
      </c>
      <c r="H33" s="103">
        <v>1600</v>
      </c>
      <c r="I33" s="103">
        <v>955</v>
      </c>
      <c r="J33" s="103">
        <v>0</v>
      </c>
      <c r="K33" s="103">
        <v>189</v>
      </c>
      <c r="L33" s="103">
        <v>190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5</v>
      </c>
      <c r="S33" s="103">
        <v>0</v>
      </c>
      <c r="T33" s="103">
        <v>88</v>
      </c>
      <c r="U33" s="103">
        <v>0</v>
      </c>
      <c r="V33" s="103">
        <v>0</v>
      </c>
      <c r="W33" s="103">
        <v>7</v>
      </c>
      <c r="X33" s="106">
        <v>2167</v>
      </c>
      <c r="Y33" s="105">
        <v>929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6">
        <v>0</v>
      </c>
    </row>
    <row r="34" spans="1:37" ht="24.75" customHeight="1">
      <c r="A34" s="121" t="s">
        <v>60</v>
      </c>
      <c r="B34" s="119" t="s">
        <v>265</v>
      </c>
      <c r="C34" s="103">
        <v>1</v>
      </c>
      <c r="D34" s="103">
        <v>4481</v>
      </c>
      <c r="E34" s="103">
        <v>0</v>
      </c>
      <c r="F34" s="103">
        <v>0</v>
      </c>
      <c r="G34" s="103">
        <v>0</v>
      </c>
      <c r="H34" s="103">
        <v>1490</v>
      </c>
      <c r="I34" s="103">
        <v>825</v>
      </c>
      <c r="J34" s="103">
        <v>0</v>
      </c>
      <c r="K34" s="103">
        <v>189</v>
      </c>
      <c r="L34" s="103">
        <v>150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73</v>
      </c>
      <c r="U34" s="103">
        <v>0</v>
      </c>
      <c r="V34" s="103">
        <v>0</v>
      </c>
      <c r="W34" s="103">
        <v>0</v>
      </c>
      <c r="X34" s="106">
        <v>1754</v>
      </c>
      <c r="Y34" s="105">
        <v>752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6">
        <v>0</v>
      </c>
    </row>
    <row r="35" spans="1:37" ht="24.75" customHeight="1">
      <c r="A35" s="121" t="s">
        <v>139</v>
      </c>
      <c r="B35" s="119" t="s">
        <v>265</v>
      </c>
      <c r="C35" s="103">
        <v>1</v>
      </c>
      <c r="D35" s="103">
        <v>4424</v>
      </c>
      <c r="E35" s="103">
        <v>0</v>
      </c>
      <c r="F35" s="103">
        <v>0</v>
      </c>
      <c r="G35" s="103">
        <v>0</v>
      </c>
      <c r="H35" s="103">
        <v>1390</v>
      </c>
      <c r="I35" s="103">
        <v>1027</v>
      </c>
      <c r="J35" s="103">
        <v>0</v>
      </c>
      <c r="K35" s="103">
        <v>189</v>
      </c>
      <c r="L35" s="103">
        <v>150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5</v>
      </c>
      <c r="S35" s="103">
        <v>0</v>
      </c>
      <c r="T35" s="103">
        <v>82</v>
      </c>
      <c r="U35" s="103">
        <v>0</v>
      </c>
      <c r="V35" s="103">
        <v>0</v>
      </c>
      <c r="W35" s="103">
        <v>0</v>
      </c>
      <c r="X35" s="106">
        <v>1581</v>
      </c>
      <c r="Y35" s="105">
        <v>678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6">
        <v>0</v>
      </c>
    </row>
    <row r="36" spans="1:37" ht="24.75" customHeight="1">
      <c r="A36" s="121" t="s">
        <v>207</v>
      </c>
      <c r="B36" s="119" t="s">
        <v>265</v>
      </c>
      <c r="C36" s="103">
        <v>1</v>
      </c>
      <c r="D36" s="103">
        <v>4370</v>
      </c>
      <c r="E36" s="103">
        <v>0</v>
      </c>
      <c r="F36" s="103">
        <v>0</v>
      </c>
      <c r="G36" s="103">
        <v>0</v>
      </c>
      <c r="H36" s="103">
        <v>1220</v>
      </c>
      <c r="I36" s="103">
        <v>874</v>
      </c>
      <c r="J36" s="103">
        <v>0</v>
      </c>
      <c r="K36" s="103">
        <v>189</v>
      </c>
      <c r="L36" s="103">
        <v>150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5</v>
      </c>
      <c r="S36" s="103">
        <v>0</v>
      </c>
      <c r="T36" s="103">
        <v>78</v>
      </c>
      <c r="U36" s="103">
        <v>0</v>
      </c>
      <c r="V36" s="103">
        <v>0</v>
      </c>
      <c r="W36" s="103">
        <v>7</v>
      </c>
      <c r="X36" s="106">
        <v>1847</v>
      </c>
      <c r="Y36" s="105">
        <v>792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6">
        <v>0</v>
      </c>
    </row>
    <row r="37" spans="1:37" ht="24.75" customHeight="1">
      <c r="A37" s="121" t="s">
        <v>288</v>
      </c>
      <c r="B37" s="119" t="s">
        <v>265</v>
      </c>
      <c r="C37" s="103">
        <v>1</v>
      </c>
      <c r="D37" s="103">
        <v>5169</v>
      </c>
      <c r="E37" s="103">
        <v>0</v>
      </c>
      <c r="F37" s="103">
        <v>0</v>
      </c>
      <c r="G37" s="103">
        <v>0</v>
      </c>
      <c r="H37" s="103">
        <v>1390</v>
      </c>
      <c r="I37" s="103">
        <v>1763</v>
      </c>
      <c r="J37" s="103">
        <v>0</v>
      </c>
      <c r="K37" s="103">
        <v>189</v>
      </c>
      <c r="L37" s="103">
        <v>150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90</v>
      </c>
      <c r="U37" s="103">
        <v>0</v>
      </c>
      <c r="V37" s="103">
        <v>0</v>
      </c>
      <c r="W37" s="103">
        <v>6</v>
      </c>
      <c r="X37" s="106">
        <v>1581</v>
      </c>
      <c r="Y37" s="105">
        <v>678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6">
        <v>0</v>
      </c>
    </row>
    <row r="38" spans="1:37" ht="24.75" customHeight="1">
      <c r="A38" s="121" t="s">
        <v>59</v>
      </c>
      <c r="B38" s="119" t="s">
        <v>265</v>
      </c>
      <c r="C38" s="103">
        <v>1</v>
      </c>
      <c r="D38" s="103">
        <v>5355</v>
      </c>
      <c r="E38" s="103">
        <v>0</v>
      </c>
      <c r="F38" s="103">
        <v>0</v>
      </c>
      <c r="G38" s="103">
        <v>0</v>
      </c>
      <c r="H38" s="103">
        <v>1490</v>
      </c>
      <c r="I38" s="103">
        <v>1675</v>
      </c>
      <c r="J38" s="103">
        <v>0</v>
      </c>
      <c r="K38" s="103">
        <v>189</v>
      </c>
      <c r="L38" s="103">
        <v>150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97</v>
      </c>
      <c r="U38" s="103">
        <v>0</v>
      </c>
      <c r="V38" s="103">
        <v>0</v>
      </c>
      <c r="W38" s="103">
        <v>0</v>
      </c>
      <c r="X38" s="106">
        <v>1754</v>
      </c>
      <c r="Y38" s="105">
        <v>752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6">
        <v>0</v>
      </c>
    </row>
    <row r="39" spans="1:37" ht="24.75" customHeight="1">
      <c r="A39" s="121" t="s">
        <v>231</v>
      </c>
      <c r="B39" s="119" t="s">
        <v>265</v>
      </c>
      <c r="C39" s="103">
        <v>1</v>
      </c>
      <c r="D39" s="103">
        <v>5309</v>
      </c>
      <c r="E39" s="103">
        <v>0</v>
      </c>
      <c r="F39" s="103">
        <v>0</v>
      </c>
      <c r="G39" s="103">
        <v>0</v>
      </c>
      <c r="H39" s="103">
        <v>1490</v>
      </c>
      <c r="I39" s="103">
        <v>1499</v>
      </c>
      <c r="J39" s="103">
        <v>0</v>
      </c>
      <c r="K39" s="103">
        <v>189</v>
      </c>
      <c r="L39" s="103">
        <v>150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220</v>
      </c>
      <c r="T39" s="103">
        <v>0</v>
      </c>
      <c r="U39" s="103">
        <v>0</v>
      </c>
      <c r="V39" s="103">
        <v>0</v>
      </c>
      <c r="W39" s="103">
        <v>7</v>
      </c>
      <c r="X39" s="106">
        <v>1754</v>
      </c>
      <c r="Y39" s="105">
        <v>752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6">
        <v>0</v>
      </c>
    </row>
    <row r="40" spans="1:37" ht="24.75" customHeight="1">
      <c r="A40" s="121" t="s">
        <v>153</v>
      </c>
      <c r="B40" s="119" t="s">
        <v>265</v>
      </c>
      <c r="C40" s="103">
        <v>1</v>
      </c>
      <c r="D40" s="103">
        <v>4220</v>
      </c>
      <c r="E40" s="103">
        <v>0</v>
      </c>
      <c r="F40" s="103">
        <v>0</v>
      </c>
      <c r="G40" s="103">
        <v>0</v>
      </c>
      <c r="H40" s="103">
        <v>1390</v>
      </c>
      <c r="I40" s="103">
        <v>825</v>
      </c>
      <c r="J40" s="103">
        <v>0</v>
      </c>
      <c r="K40" s="103">
        <v>189</v>
      </c>
      <c r="L40" s="103">
        <v>150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5</v>
      </c>
      <c r="S40" s="103">
        <v>0</v>
      </c>
      <c r="T40" s="103">
        <v>73</v>
      </c>
      <c r="U40" s="103">
        <v>0</v>
      </c>
      <c r="V40" s="103">
        <v>0</v>
      </c>
      <c r="W40" s="103">
        <v>7</v>
      </c>
      <c r="X40" s="106">
        <v>1581</v>
      </c>
      <c r="Y40" s="105">
        <v>678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6">
        <v>0</v>
      </c>
    </row>
    <row r="41" spans="1:37" ht="24.75" customHeight="1">
      <c r="A41" s="121" t="s">
        <v>72</v>
      </c>
      <c r="B41" s="119" t="s">
        <v>265</v>
      </c>
      <c r="C41" s="103">
        <v>1</v>
      </c>
      <c r="D41" s="103">
        <v>5082</v>
      </c>
      <c r="E41" s="103">
        <v>0</v>
      </c>
      <c r="F41" s="103">
        <v>0</v>
      </c>
      <c r="G41" s="103">
        <v>0</v>
      </c>
      <c r="H41" s="103">
        <v>1490</v>
      </c>
      <c r="I41" s="103">
        <v>1499</v>
      </c>
      <c r="J41" s="103">
        <v>0</v>
      </c>
      <c r="K41" s="103">
        <v>189</v>
      </c>
      <c r="L41" s="103">
        <v>150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6">
        <v>1754</v>
      </c>
      <c r="Y41" s="105">
        <v>752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6">
        <v>0</v>
      </c>
    </row>
    <row r="42" spans="1:37" ht="24.75" customHeight="1">
      <c r="A42" s="121" t="s">
        <v>311</v>
      </c>
      <c r="B42" s="119" t="s">
        <v>265</v>
      </c>
      <c r="C42" s="103">
        <v>1</v>
      </c>
      <c r="D42" s="103">
        <v>4240</v>
      </c>
      <c r="E42" s="103">
        <v>0</v>
      </c>
      <c r="F42" s="103">
        <v>0</v>
      </c>
      <c r="G42" s="103">
        <v>0</v>
      </c>
      <c r="H42" s="103">
        <v>1490</v>
      </c>
      <c r="I42" s="103">
        <v>657</v>
      </c>
      <c r="J42" s="103">
        <v>0</v>
      </c>
      <c r="K42" s="103">
        <v>189</v>
      </c>
      <c r="L42" s="103">
        <v>150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6">
        <v>1754</v>
      </c>
      <c r="Y42" s="105">
        <v>752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6">
        <v>0</v>
      </c>
    </row>
    <row r="43" spans="1:37" ht="24.75" customHeight="1">
      <c r="A43" s="121" t="s">
        <v>233</v>
      </c>
      <c r="B43" s="119" t="s">
        <v>265</v>
      </c>
      <c r="C43" s="103">
        <v>1</v>
      </c>
      <c r="D43" s="103">
        <v>3967</v>
      </c>
      <c r="E43" s="103">
        <v>0</v>
      </c>
      <c r="F43" s="103">
        <v>0</v>
      </c>
      <c r="G43" s="103">
        <v>0</v>
      </c>
      <c r="H43" s="103">
        <v>1390</v>
      </c>
      <c r="I43" s="103">
        <v>657</v>
      </c>
      <c r="J43" s="103">
        <v>0</v>
      </c>
      <c r="K43" s="103">
        <v>189</v>
      </c>
      <c r="L43" s="103">
        <v>150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6">
        <v>1581</v>
      </c>
      <c r="Y43" s="105">
        <v>678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6">
        <v>0</v>
      </c>
    </row>
    <row r="44" spans="1:37" ht="24.75" customHeight="1">
      <c r="A44" s="121" t="s">
        <v>150</v>
      </c>
      <c r="B44" s="119" t="s">
        <v>265</v>
      </c>
      <c r="C44" s="103">
        <v>1</v>
      </c>
      <c r="D44" s="103">
        <v>4350</v>
      </c>
      <c r="E44" s="103">
        <v>0</v>
      </c>
      <c r="F44" s="103">
        <v>0</v>
      </c>
      <c r="G44" s="103">
        <v>0</v>
      </c>
      <c r="H44" s="103">
        <v>1490</v>
      </c>
      <c r="I44" s="103">
        <v>767</v>
      </c>
      <c r="J44" s="103">
        <v>0</v>
      </c>
      <c r="K44" s="103">
        <v>189</v>
      </c>
      <c r="L44" s="103">
        <v>150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6">
        <v>1754</v>
      </c>
      <c r="Y44" s="105">
        <v>752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6">
        <v>0</v>
      </c>
    </row>
    <row r="45" spans="1:37" ht="24.75" customHeight="1">
      <c r="A45" s="121" t="s">
        <v>71</v>
      </c>
      <c r="B45" s="119" t="s">
        <v>265</v>
      </c>
      <c r="C45" s="103">
        <v>1</v>
      </c>
      <c r="D45" s="103">
        <v>4096</v>
      </c>
      <c r="E45" s="103">
        <v>0</v>
      </c>
      <c r="F45" s="103">
        <v>0</v>
      </c>
      <c r="G45" s="103">
        <v>0</v>
      </c>
      <c r="H45" s="103">
        <v>1490</v>
      </c>
      <c r="I45" s="103">
        <v>513</v>
      </c>
      <c r="J45" s="103">
        <v>0</v>
      </c>
      <c r="K45" s="103">
        <v>189</v>
      </c>
      <c r="L45" s="103">
        <v>150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6">
        <v>1754</v>
      </c>
      <c r="Y45" s="105">
        <v>752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6">
        <v>0</v>
      </c>
    </row>
    <row r="46" spans="1:37" ht="24.75" customHeight="1">
      <c r="A46" s="121" t="s">
        <v>314</v>
      </c>
      <c r="B46" s="119" t="s">
        <v>315</v>
      </c>
      <c r="C46" s="103">
        <v>1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6">
        <v>0</v>
      </c>
      <c r="Y46" s="105">
        <v>0</v>
      </c>
      <c r="Z46" s="103">
        <v>4549</v>
      </c>
      <c r="AA46" s="103">
        <v>1063</v>
      </c>
      <c r="AB46" s="103">
        <v>741</v>
      </c>
      <c r="AC46" s="103">
        <v>189</v>
      </c>
      <c r="AD46" s="103">
        <v>165</v>
      </c>
      <c r="AE46" s="103">
        <v>0</v>
      </c>
      <c r="AF46" s="103">
        <v>0</v>
      </c>
      <c r="AG46" s="103">
        <v>0</v>
      </c>
      <c r="AH46" s="103">
        <v>0</v>
      </c>
      <c r="AI46" s="103">
        <v>10</v>
      </c>
      <c r="AJ46" s="103">
        <v>2381</v>
      </c>
      <c r="AK46" s="106">
        <v>10</v>
      </c>
    </row>
    <row r="47" spans="1:37" ht="24.75" customHeight="1">
      <c r="A47" s="121" t="s">
        <v>232</v>
      </c>
      <c r="B47" s="119" t="s">
        <v>315</v>
      </c>
      <c r="C47" s="103">
        <v>1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6">
        <v>0</v>
      </c>
      <c r="Y47" s="105">
        <v>0</v>
      </c>
      <c r="Z47" s="103">
        <v>4551</v>
      </c>
      <c r="AA47" s="103">
        <v>1088</v>
      </c>
      <c r="AB47" s="103">
        <v>715</v>
      </c>
      <c r="AC47" s="103">
        <v>189</v>
      </c>
      <c r="AD47" s="103">
        <v>165</v>
      </c>
      <c r="AE47" s="103">
        <v>0</v>
      </c>
      <c r="AF47" s="103">
        <v>2</v>
      </c>
      <c r="AG47" s="103">
        <v>0</v>
      </c>
      <c r="AH47" s="103">
        <v>0</v>
      </c>
      <c r="AI47" s="103">
        <v>11</v>
      </c>
      <c r="AJ47" s="103">
        <v>2381</v>
      </c>
      <c r="AK47" s="106">
        <v>11</v>
      </c>
    </row>
    <row r="48" spans="1:37" ht="24.75" customHeight="1">
      <c r="A48" s="121" t="s">
        <v>149</v>
      </c>
      <c r="B48" s="119" t="s">
        <v>315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6">
        <v>0</v>
      </c>
      <c r="Y48" s="105">
        <v>0</v>
      </c>
      <c r="Z48" s="103">
        <v>4158</v>
      </c>
      <c r="AA48" s="103">
        <v>617</v>
      </c>
      <c r="AB48" s="103">
        <v>815</v>
      </c>
      <c r="AC48" s="103">
        <v>189</v>
      </c>
      <c r="AD48" s="103">
        <v>156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v>2381</v>
      </c>
      <c r="AK48" s="106">
        <v>0</v>
      </c>
    </row>
    <row r="49" spans="1:37" ht="24.75" customHeight="1">
      <c r="A49" s="121" t="s">
        <v>3</v>
      </c>
      <c r="B49" s="119" t="s">
        <v>315</v>
      </c>
      <c r="C49" s="103">
        <v>1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6">
        <v>0</v>
      </c>
      <c r="Y49" s="105">
        <v>0</v>
      </c>
      <c r="Z49" s="103">
        <v>4314</v>
      </c>
      <c r="AA49" s="103">
        <v>518</v>
      </c>
      <c r="AB49" s="103">
        <v>1052</v>
      </c>
      <c r="AC49" s="103">
        <v>189</v>
      </c>
      <c r="AD49" s="103">
        <v>173</v>
      </c>
      <c r="AE49" s="103">
        <v>0</v>
      </c>
      <c r="AF49" s="103">
        <v>1</v>
      </c>
      <c r="AG49" s="103">
        <v>0</v>
      </c>
      <c r="AH49" s="103">
        <v>0</v>
      </c>
      <c r="AI49" s="103">
        <v>0</v>
      </c>
      <c r="AJ49" s="103">
        <v>2381</v>
      </c>
      <c r="AK49" s="106">
        <v>0</v>
      </c>
    </row>
    <row r="50" spans="1:37" ht="24.75" customHeight="1">
      <c r="A50" s="121" t="s">
        <v>248</v>
      </c>
      <c r="B50" s="119" t="s">
        <v>315</v>
      </c>
      <c r="C50" s="103">
        <v>1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6">
        <v>0</v>
      </c>
      <c r="Y50" s="105">
        <v>0</v>
      </c>
      <c r="Z50" s="103">
        <v>4130</v>
      </c>
      <c r="AA50" s="103">
        <v>338</v>
      </c>
      <c r="AB50" s="103">
        <v>1065</v>
      </c>
      <c r="AC50" s="103">
        <v>189</v>
      </c>
      <c r="AD50" s="103">
        <v>156</v>
      </c>
      <c r="AE50" s="103">
        <v>0</v>
      </c>
      <c r="AF50" s="103">
        <v>1</v>
      </c>
      <c r="AG50" s="103">
        <v>0</v>
      </c>
      <c r="AH50" s="103">
        <v>0</v>
      </c>
      <c r="AI50" s="103">
        <v>0</v>
      </c>
      <c r="AJ50" s="103">
        <v>2381</v>
      </c>
      <c r="AK50" s="106">
        <v>0</v>
      </c>
    </row>
    <row r="51" spans="1:37" ht="24.75" customHeight="1">
      <c r="A51" s="121" t="s">
        <v>164</v>
      </c>
      <c r="B51" s="119" t="s">
        <v>315</v>
      </c>
      <c r="C51" s="103">
        <v>1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6">
        <v>0</v>
      </c>
      <c r="Y51" s="105">
        <v>0</v>
      </c>
      <c r="Z51" s="103">
        <v>4339</v>
      </c>
      <c r="AA51" s="103">
        <v>888</v>
      </c>
      <c r="AB51" s="103">
        <v>715</v>
      </c>
      <c r="AC51" s="103">
        <v>189</v>
      </c>
      <c r="AD51" s="103">
        <v>165</v>
      </c>
      <c r="AE51" s="103">
        <v>0</v>
      </c>
      <c r="AF51" s="103">
        <v>1</v>
      </c>
      <c r="AG51" s="103">
        <v>0</v>
      </c>
      <c r="AH51" s="103">
        <v>0</v>
      </c>
      <c r="AI51" s="103">
        <v>0</v>
      </c>
      <c r="AJ51" s="103">
        <v>2381</v>
      </c>
      <c r="AK51" s="106">
        <v>0</v>
      </c>
    </row>
    <row r="52" spans="1:37" ht="24.75" customHeight="1">
      <c r="A52" s="121" t="s">
        <v>91</v>
      </c>
      <c r="B52" s="119" t="s">
        <v>315</v>
      </c>
      <c r="C52" s="103">
        <v>1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6">
        <v>0</v>
      </c>
      <c r="Y52" s="105">
        <v>0</v>
      </c>
      <c r="Z52" s="103">
        <v>4302</v>
      </c>
      <c r="AA52" s="103">
        <v>832</v>
      </c>
      <c r="AB52" s="103">
        <v>733</v>
      </c>
      <c r="AC52" s="103">
        <v>189</v>
      </c>
      <c r="AD52" s="103">
        <v>156</v>
      </c>
      <c r="AE52" s="103">
        <v>0</v>
      </c>
      <c r="AF52" s="103">
        <v>1</v>
      </c>
      <c r="AG52" s="103">
        <v>0</v>
      </c>
      <c r="AH52" s="103">
        <v>0</v>
      </c>
      <c r="AI52" s="103">
        <v>10</v>
      </c>
      <c r="AJ52" s="103">
        <v>2381</v>
      </c>
      <c r="AK52" s="106">
        <v>10</v>
      </c>
    </row>
    <row r="53" spans="1:37" ht="24.75" customHeight="1">
      <c r="A53" s="121" t="s">
        <v>1</v>
      </c>
      <c r="B53" s="119" t="s">
        <v>315</v>
      </c>
      <c r="C53" s="103">
        <v>1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6">
        <v>0</v>
      </c>
      <c r="Y53" s="105">
        <v>0</v>
      </c>
      <c r="Z53" s="103">
        <v>4522</v>
      </c>
      <c r="AA53" s="103">
        <v>1033</v>
      </c>
      <c r="AB53" s="103">
        <v>735</v>
      </c>
      <c r="AC53" s="103">
        <v>189</v>
      </c>
      <c r="AD53" s="103">
        <v>172</v>
      </c>
      <c r="AE53" s="103">
        <v>0</v>
      </c>
      <c r="AF53" s="103">
        <v>1</v>
      </c>
      <c r="AG53" s="103">
        <v>0</v>
      </c>
      <c r="AH53" s="103">
        <v>0</v>
      </c>
      <c r="AI53" s="103">
        <v>11</v>
      </c>
      <c r="AJ53" s="103">
        <v>2381</v>
      </c>
      <c r="AK53" s="106">
        <v>11</v>
      </c>
    </row>
    <row r="54" spans="1:37" ht="24.75" customHeight="1">
      <c r="A54" s="121" t="s">
        <v>255</v>
      </c>
      <c r="B54" s="119" t="s">
        <v>315</v>
      </c>
      <c r="C54" s="103">
        <v>1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6">
        <v>0</v>
      </c>
      <c r="Y54" s="105">
        <v>0</v>
      </c>
      <c r="Z54" s="103">
        <v>3895</v>
      </c>
      <c r="AA54" s="103">
        <v>614</v>
      </c>
      <c r="AB54" s="103">
        <v>755</v>
      </c>
      <c r="AC54" s="103">
        <v>189</v>
      </c>
      <c r="AD54" s="103">
        <v>147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2190</v>
      </c>
      <c r="AK54" s="106">
        <v>0</v>
      </c>
    </row>
    <row r="55" spans="1:37" ht="24.75" customHeight="1">
      <c r="A55" s="121" t="s">
        <v>169</v>
      </c>
      <c r="B55" s="119" t="s">
        <v>315</v>
      </c>
      <c r="C55" s="103">
        <v>1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6">
        <v>0</v>
      </c>
      <c r="Y55" s="105">
        <v>0</v>
      </c>
      <c r="Z55" s="103">
        <v>3926</v>
      </c>
      <c r="AA55" s="103">
        <v>822</v>
      </c>
      <c r="AB55" s="103">
        <v>585</v>
      </c>
      <c r="AC55" s="103">
        <v>189</v>
      </c>
      <c r="AD55" s="103">
        <v>130</v>
      </c>
      <c r="AE55" s="103">
        <v>0</v>
      </c>
      <c r="AF55" s="103">
        <v>1</v>
      </c>
      <c r="AG55" s="103">
        <v>0</v>
      </c>
      <c r="AH55" s="103">
        <v>0</v>
      </c>
      <c r="AI55" s="103">
        <v>9</v>
      </c>
      <c r="AJ55" s="103">
        <v>2190</v>
      </c>
      <c r="AK55" s="106">
        <v>9</v>
      </c>
    </row>
    <row r="56" spans="1:37" ht="24.75" customHeight="1">
      <c r="A56" s="121" t="s">
        <v>88</v>
      </c>
      <c r="B56" s="119" t="s">
        <v>315</v>
      </c>
      <c r="C56" s="103">
        <v>1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6">
        <v>0</v>
      </c>
      <c r="Y56" s="105">
        <v>0</v>
      </c>
      <c r="Z56" s="103">
        <v>3990</v>
      </c>
      <c r="AA56" s="103">
        <v>666</v>
      </c>
      <c r="AB56" s="103">
        <v>815</v>
      </c>
      <c r="AC56" s="103">
        <v>189</v>
      </c>
      <c r="AD56" s="103">
        <v>130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v>2190</v>
      </c>
      <c r="AK56" s="106">
        <v>0</v>
      </c>
    </row>
    <row r="57" spans="1:37" ht="24.75" customHeight="1">
      <c r="A57" s="121" t="s">
        <v>0</v>
      </c>
      <c r="B57" s="119" t="s">
        <v>315</v>
      </c>
      <c r="C57" s="103">
        <v>1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6">
        <v>0</v>
      </c>
      <c r="Y57" s="105">
        <v>0</v>
      </c>
      <c r="Z57" s="103">
        <v>3261</v>
      </c>
      <c r="AA57" s="103">
        <v>530</v>
      </c>
      <c r="AB57" s="103">
        <v>524</v>
      </c>
      <c r="AC57" s="103">
        <v>189</v>
      </c>
      <c r="AD57" s="103">
        <v>106</v>
      </c>
      <c r="AE57" s="103">
        <v>0</v>
      </c>
      <c r="AF57" s="103">
        <v>0</v>
      </c>
      <c r="AG57" s="103">
        <v>0</v>
      </c>
      <c r="AH57" s="103">
        <v>0</v>
      </c>
      <c r="AI57" s="103">
        <v>7</v>
      </c>
      <c r="AJ57" s="103">
        <v>1905</v>
      </c>
      <c r="AK57" s="106">
        <v>7</v>
      </c>
    </row>
    <row r="58" spans="1:37" ht="24.75" customHeight="1">
      <c r="A58" s="121" t="s">
        <v>254</v>
      </c>
      <c r="B58" s="119" t="s">
        <v>315</v>
      </c>
      <c r="C58" s="103">
        <v>1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6">
        <v>0</v>
      </c>
      <c r="Y58" s="105">
        <v>0</v>
      </c>
      <c r="Z58" s="103">
        <v>3483</v>
      </c>
      <c r="AA58" s="103">
        <v>366</v>
      </c>
      <c r="AB58" s="103">
        <v>780</v>
      </c>
      <c r="AC58" s="103">
        <v>189</v>
      </c>
      <c r="AD58" s="103">
        <v>128</v>
      </c>
      <c r="AE58" s="103">
        <v>0</v>
      </c>
      <c r="AF58" s="103">
        <v>1</v>
      </c>
      <c r="AG58" s="103">
        <v>0</v>
      </c>
      <c r="AH58" s="103">
        <v>0</v>
      </c>
      <c r="AI58" s="103">
        <v>0</v>
      </c>
      <c r="AJ58" s="103">
        <v>2019</v>
      </c>
      <c r="AK58" s="106">
        <v>0</v>
      </c>
    </row>
    <row r="59" spans="1:37" ht="24.75" customHeight="1">
      <c r="A59" s="121" t="s">
        <v>107</v>
      </c>
      <c r="B59" s="119" t="s">
        <v>315</v>
      </c>
      <c r="C59" s="103">
        <v>1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6">
        <v>0</v>
      </c>
      <c r="Y59" s="105">
        <v>0</v>
      </c>
      <c r="Z59" s="103">
        <v>4159</v>
      </c>
      <c r="AA59" s="103">
        <v>1068</v>
      </c>
      <c r="AB59" s="103">
        <v>350</v>
      </c>
      <c r="AC59" s="103">
        <v>189</v>
      </c>
      <c r="AD59" s="103">
        <v>163</v>
      </c>
      <c r="AE59" s="103">
        <v>0</v>
      </c>
      <c r="AF59" s="103">
        <v>0</v>
      </c>
      <c r="AG59" s="103">
        <v>0</v>
      </c>
      <c r="AH59" s="103">
        <v>0</v>
      </c>
      <c r="AI59" s="103">
        <v>8</v>
      </c>
      <c r="AJ59" s="103">
        <v>2381</v>
      </c>
      <c r="AK59" s="106">
        <v>8</v>
      </c>
    </row>
    <row r="60" spans="1:37" ht="24.75" customHeight="1">
      <c r="A60" s="121" t="s">
        <v>188</v>
      </c>
      <c r="B60" s="119" t="s">
        <v>315</v>
      </c>
      <c r="C60" s="103">
        <v>1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0</v>
      </c>
      <c r="X60" s="106">
        <v>0</v>
      </c>
      <c r="Y60" s="105">
        <v>0</v>
      </c>
      <c r="Z60" s="103">
        <v>4187</v>
      </c>
      <c r="AA60" s="103">
        <v>1090</v>
      </c>
      <c r="AB60" s="103">
        <v>350</v>
      </c>
      <c r="AC60" s="103">
        <v>189</v>
      </c>
      <c r="AD60" s="103">
        <v>169</v>
      </c>
      <c r="AE60" s="103">
        <v>0</v>
      </c>
      <c r="AF60" s="103">
        <v>0</v>
      </c>
      <c r="AG60" s="103">
        <v>0</v>
      </c>
      <c r="AH60" s="103">
        <v>0</v>
      </c>
      <c r="AI60" s="103">
        <v>8</v>
      </c>
      <c r="AJ60" s="103">
        <v>2381</v>
      </c>
      <c r="AK60" s="106">
        <v>8</v>
      </c>
    </row>
    <row r="61" spans="1:37" ht="24.75" customHeight="1">
      <c r="A61" s="121" t="s">
        <v>269</v>
      </c>
      <c r="B61" s="119" t="s">
        <v>315</v>
      </c>
      <c r="C61" s="103">
        <v>1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0</v>
      </c>
      <c r="X61" s="106">
        <v>0</v>
      </c>
      <c r="Y61" s="105">
        <v>0</v>
      </c>
      <c r="Z61" s="103">
        <v>4146</v>
      </c>
      <c r="AA61" s="103">
        <v>1049</v>
      </c>
      <c r="AB61" s="103">
        <v>350</v>
      </c>
      <c r="AC61" s="103">
        <v>189</v>
      </c>
      <c r="AD61" s="103">
        <v>169</v>
      </c>
      <c r="AE61" s="103">
        <v>0</v>
      </c>
      <c r="AF61" s="103">
        <v>0</v>
      </c>
      <c r="AG61" s="103">
        <v>0</v>
      </c>
      <c r="AH61" s="103">
        <v>0</v>
      </c>
      <c r="AI61" s="103">
        <v>8</v>
      </c>
      <c r="AJ61" s="103">
        <v>2381</v>
      </c>
      <c r="AK61" s="106">
        <v>8</v>
      </c>
    </row>
    <row r="62" spans="1:37" ht="24.75" customHeight="1">
      <c r="A62" s="121" t="s">
        <v>27</v>
      </c>
      <c r="B62" s="119" t="s">
        <v>315</v>
      </c>
      <c r="C62" s="103">
        <v>1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0</v>
      </c>
      <c r="X62" s="106">
        <v>0</v>
      </c>
      <c r="Y62" s="105">
        <v>0</v>
      </c>
      <c r="Z62" s="103">
        <v>3549</v>
      </c>
      <c r="AA62" s="103">
        <v>716</v>
      </c>
      <c r="AB62" s="103">
        <v>480</v>
      </c>
      <c r="AC62" s="103">
        <v>189</v>
      </c>
      <c r="AD62" s="103">
        <v>133</v>
      </c>
      <c r="AE62" s="103">
        <v>0</v>
      </c>
      <c r="AF62" s="103">
        <v>3</v>
      </c>
      <c r="AG62" s="103">
        <v>0</v>
      </c>
      <c r="AH62" s="103">
        <v>0</v>
      </c>
      <c r="AI62" s="103">
        <v>9</v>
      </c>
      <c r="AJ62" s="103">
        <v>2019</v>
      </c>
      <c r="AK62" s="106">
        <v>9</v>
      </c>
    </row>
    <row r="63" spans="1:37" ht="24.75" customHeight="1">
      <c r="A63" s="121" t="s">
        <v>114</v>
      </c>
      <c r="B63" s="119" t="s">
        <v>315</v>
      </c>
      <c r="C63" s="103">
        <v>1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0</v>
      </c>
      <c r="X63" s="106">
        <v>0</v>
      </c>
      <c r="Y63" s="105">
        <v>0</v>
      </c>
      <c r="Z63" s="103">
        <v>3850</v>
      </c>
      <c r="AA63" s="103">
        <v>1035</v>
      </c>
      <c r="AB63" s="103">
        <v>290</v>
      </c>
      <c r="AC63" s="103">
        <v>189</v>
      </c>
      <c r="AD63" s="103">
        <v>140</v>
      </c>
      <c r="AE63" s="103">
        <v>0</v>
      </c>
      <c r="AF63" s="103">
        <v>0</v>
      </c>
      <c r="AG63" s="103">
        <v>0</v>
      </c>
      <c r="AH63" s="103">
        <v>0</v>
      </c>
      <c r="AI63" s="103">
        <v>6</v>
      </c>
      <c r="AJ63" s="103">
        <v>2190</v>
      </c>
      <c r="AK63" s="106">
        <v>6</v>
      </c>
    </row>
    <row r="64" spans="1:37" ht="24.75" customHeight="1">
      <c r="A64" s="121" t="s">
        <v>183</v>
      </c>
      <c r="B64" s="119" t="s">
        <v>315</v>
      </c>
      <c r="C64" s="103">
        <v>1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v>0</v>
      </c>
      <c r="X64" s="106">
        <v>0</v>
      </c>
      <c r="Y64" s="105">
        <v>0</v>
      </c>
      <c r="Z64" s="103">
        <v>3740</v>
      </c>
      <c r="AA64" s="103">
        <v>651</v>
      </c>
      <c r="AB64" s="103">
        <v>570</v>
      </c>
      <c r="AC64" s="103">
        <v>189</v>
      </c>
      <c r="AD64" s="103">
        <v>133</v>
      </c>
      <c r="AE64" s="103">
        <v>0</v>
      </c>
      <c r="AF64" s="103">
        <v>0</v>
      </c>
      <c r="AG64" s="103">
        <v>0</v>
      </c>
      <c r="AH64" s="103">
        <v>0</v>
      </c>
      <c r="AI64" s="103">
        <v>7</v>
      </c>
      <c r="AJ64" s="103">
        <v>2190</v>
      </c>
      <c r="AK64" s="106">
        <v>7</v>
      </c>
    </row>
    <row r="65" spans="1:37" ht="24.75" customHeight="1">
      <c r="A65" s="121" t="s">
        <v>266</v>
      </c>
      <c r="B65" s="119" t="s">
        <v>315</v>
      </c>
      <c r="C65" s="103">
        <v>1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v>0</v>
      </c>
      <c r="X65" s="106">
        <v>0</v>
      </c>
      <c r="Y65" s="105">
        <v>0</v>
      </c>
      <c r="Z65" s="103">
        <v>3908</v>
      </c>
      <c r="AA65" s="103">
        <v>1286</v>
      </c>
      <c r="AB65" s="103">
        <v>260</v>
      </c>
      <c r="AC65" s="103">
        <v>189</v>
      </c>
      <c r="AD65" s="103">
        <v>140</v>
      </c>
      <c r="AE65" s="103">
        <v>0</v>
      </c>
      <c r="AF65" s="103">
        <v>3</v>
      </c>
      <c r="AG65" s="103">
        <v>0</v>
      </c>
      <c r="AH65" s="103">
        <v>0</v>
      </c>
      <c r="AI65" s="103">
        <v>11</v>
      </c>
      <c r="AJ65" s="103">
        <v>2019</v>
      </c>
      <c r="AK65" s="106">
        <v>11</v>
      </c>
    </row>
    <row r="66" spans="1:37" ht="24.75" customHeight="1">
      <c r="A66" s="121" t="s">
        <v>32</v>
      </c>
      <c r="B66" s="119" t="s">
        <v>315</v>
      </c>
      <c r="C66" s="103">
        <v>1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0</v>
      </c>
      <c r="W66" s="103">
        <v>0</v>
      </c>
      <c r="X66" s="106">
        <v>0</v>
      </c>
      <c r="Y66" s="105">
        <v>0</v>
      </c>
      <c r="Z66" s="103">
        <v>4024</v>
      </c>
      <c r="AA66" s="103">
        <v>1489</v>
      </c>
      <c r="AB66" s="103">
        <v>0</v>
      </c>
      <c r="AC66" s="103">
        <v>189</v>
      </c>
      <c r="AD66" s="103">
        <v>146</v>
      </c>
      <c r="AE66" s="103">
        <v>0</v>
      </c>
      <c r="AF66" s="103">
        <v>0</v>
      </c>
      <c r="AG66" s="103">
        <v>0</v>
      </c>
      <c r="AH66" s="103">
        <v>0</v>
      </c>
      <c r="AI66" s="103">
        <v>10</v>
      </c>
      <c r="AJ66" s="103">
        <v>2190</v>
      </c>
      <c r="AK66" s="106">
        <v>10</v>
      </c>
    </row>
    <row r="67" spans="1:37" ht="24.75" customHeight="1">
      <c r="A67" s="121" t="s">
        <v>113</v>
      </c>
      <c r="B67" s="119" t="s">
        <v>315</v>
      </c>
      <c r="C67" s="103">
        <v>1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6">
        <v>0</v>
      </c>
      <c r="Y67" s="105">
        <v>0</v>
      </c>
      <c r="Z67" s="103">
        <v>3886</v>
      </c>
      <c r="AA67" s="103">
        <v>1286</v>
      </c>
      <c r="AB67" s="103">
        <v>260</v>
      </c>
      <c r="AC67" s="103">
        <v>189</v>
      </c>
      <c r="AD67" s="103">
        <v>119</v>
      </c>
      <c r="AE67" s="103">
        <v>0</v>
      </c>
      <c r="AF67" s="103">
        <v>3</v>
      </c>
      <c r="AG67" s="103">
        <v>0</v>
      </c>
      <c r="AH67" s="103">
        <v>0</v>
      </c>
      <c r="AI67" s="103">
        <v>10</v>
      </c>
      <c r="AJ67" s="103">
        <v>2019</v>
      </c>
      <c r="AK67" s="106">
        <v>10</v>
      </c>
    </row>
    <row r="68" spans="1:37" ht="24.75" customHeight="1">
      <c r="A68" s="121" t="s">
        <v>182</v>
      </c>
      <c r="B68" s="119" t="s">
        <v>315</v>
      </c>
      <c r="C68" s="103">
        <v>1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6">
        <v>0</v>
      </c>
      <c r="Y68" s="105">
        <v>0</v>
      </c>
      <c r="Z68" s="103">
        <v>3671</v>
      </c>
      <c r="AA68" s="103">
        <v>1143</v>
      </c>
      <c r="AB68" s="103">
        <v>0</v>
      </c>
      <c r="AC68" s="103">
        <v>189</v>
      </c>
      <c r="AD68" s="103">
        <v>140</v>
      </c>
      <c r="AE68" s="103">
        <v>0</v>
      </c>
      <c r="AF68" s="103">
        <v>0</v>
      </c>
      <c r="AG68" s="103">
        <v>0</v>
      </c>
      <c r="AH68" s="103">
        <v>0</v>
      </c>
      <c r="AI68" s="103">
        <v>9</v>
      </c>
      <c r="AJ68" s="103">
        <v>2190</v>
      </c>
      <c r="AK68" s="106">
        <v>9</v>
      </c>
    </row>
  </sheetData>
  <sheetProtection/>
  <mergeCells count="27">
    <mergeCell ref="AK5:AK7"/>
    <mergeCell ref="Z4:AK4"/>
    <mergeCell ref="A2:AK2"/>
    <mergeCell ref="AA5:AB5"/>
    <mergeCell ref="AC5:AJ5"/>
    <mergeCell ref="Z5:Z7"/>
    <mergeCell ref="AA6:AA7"/>
    <mergeCell ref="AB6:AB7"/>
    <mergeCell ref="D4:X4"/>
    <mergeCell ref="K5:W5"/>
    <mergeCell ref="X5:X6"/>
    <mergeCell ref="A4:A7"/>
    <mergeCell ref="B4:B7"/>
    <mergeCell ref="C4:C7"/>
    <mergeCell ref="D5:D7"/>
    <mergeCell ref="E6:E7"/>
    <mergeCell ref="E5:J5"/>
    <mergeCell ref="AJ6:AJ7"/>
    <mergeCell ref="F6:F7"/>
    <mergeCell ref="G6:G7"/>
    <mergeCell ref="H6:H7"/>
    <mergeCell ref="I6:I7"/>
    <mergeCell ref="J6:J7"/>
    <mergeCell ref="Y4:Y7"/>
    <mergeCell ref="K6:T6"/>
    <mergeCell ref="U6:V6"/>
    <mergeCell ref="AC6:AH6"/>
  </mergeCells>
  <printOptions/>
  <pageMargins left="0.7834645706837571" right="0.19653542773930105" top="0.7866141833658293" bottom="0.7866141833658293" header="0" footer="0"/>
  <pageSetup fitToHeight="100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28.66015625" style="0" customWidth="1"/>
    <col min="3" max="7" width="12.16015625" style="0" customWidth="1"/>
    <col min="8" max="8" width="7.83203125" style="0" customWidth="1"/>
    <col min="9" max="10" width="15.33203125" style="0" customWidth="1"/>
    <col min="11" max="11" width="23.83203125" style="0" customWidth="1"/>
  </cols>
  <sheetData>
    <row r="1" ht="15" customHeight="1">
      <c r="K1" s="78" t="s">
        <v>123</v>
      </c>
    </row>
    <row r="2" spans="1:11" ht="34.5" customHeight="1">
      <c r="A2" s="169" t="s">
        <v>241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2.5" customHeight="1">
      <c r="A3" s="118" t="s">
        <v>82</v>
      </c>
      <c r="K3" s="78" t="s">
        <v>25</v>
      </c>
    </row>
    <row r="4" spans="1:11" ht="23.25" customHeight="1">
      <c r="A4" s="127" t="s">
        <v>324</v>
      </c>
      <c r="B4" s="124" t="s">
        <v>17</v>
      </c>
      <c r="C4" s="127" t="s">
        <v>318</v>
      </c>
      <c r="D4" s="127"/>
      <c r="E4" s="172" t="s">
        <v>313</v>
      </c>
      <c r="F4" s="125"/>
      <c r="G4" s="127" t="s">
        <v>316</v>
      </c>
      <c r="H4" s="124" t="s">
        <v>143</v>
      </c>
      <c r="I4" s="126" t="s">
        <v>310</v>
      </c>
      <c r="J4" s="127" t="s">
        <v>285</v>
      </c>
      <c r="K4" s="172" t="s">
        <v>179</v>
      </c>
    </row>
    <row r="5" spans="1:11" ht="18" customHeight="1">
      <c r="A5" s="127"/>
      <c r="B5" s="124"/>
      <c r="C5" s="167" t="s">
        <v>320</v>
      </c>
      <c r="D5" s="167" t="s">
        <v>305</v>
      </c>
      <c r="E5" s="127" t="s">
        <v>320</v>
      </c>
      <c r="F5" s="126" t="s">
        <v>305</v>
      </c>
      <c r="G5" s="127"/>
      <c r="H5" s="124"/>
      <c r="I5" s="126"/>
      <c r="J5" s="127"/>
      <c r="K5" s="172"/>
    </row>
    <row r="6" spans="1:11" ht="52.5" customHeight="1">
      <c r="A6" s="127"/>
      <c r="B6" s="124"/>
      <c r="C6" s="127"/>
      <c r="D6" s="127"/>
      <c r="E6" s="127"/>
      <c r="F6" s="126"/>
      <c r="G6" s="127"/>
      <c r="H6" s="124"/>
      <c r="I6" s="126"/>
      <c r="J6" s="127"/>
      <c r="K6" s="172"/>
    </row>
    <row r="7" spans="1:11" ht="18.75" customHeight="1">
      <c r="A7" s="76" t="s">
        <v>208</v>
      </c>
      <c r="B7" s="1" t="s">
        <v>208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2" t="s">
        <v>208</v>
      </c>
    </row>
    <row r="8" spans="1:11" ht="24" customHeight="1">
      <c r="A8" s="121"/>
      <c r="B8" s="119" t="s">
        <v>75</v>
      </c>
      <c r="C8" s="103">
        <v>361903</v>
      </c>
      <c r="D8" s="106">
        <v>28311820</v>
      </c>
      <c r="E8" s="105">
        <v>278715</v>
      </c>
      <c r="F8" s="103">
        <v>171208</v>
      </c>
      <c r="G8" s="106">
        <v>287903</v>
      </c>
      <c r="H8" s="104">
        <v>300</v>
      </c>
      <c r="I8" s="103">
        <v>287903</v>
      </c>
      <c r="J8" s="106">
        <v>287903</v>
      </c>
      <c r="K8" s="123"/>
    </row>
    <row r="9" spans="1:11" ht="24" customHeight="1">
      <c r="A9" s="121" t="s">
        <v>294</v>
      </c>
      <c r="B9" s="119" t="s">
        <v>242</v>
      </c>
      <c r="C9" s="103">
        <v>280000</v>
      </c>
      <c r="D9" s="106">
        <v>28208652</v>
      </c>
      <c r="E9" s="105">
        <v>192012</v>
      </c>
      <c r="F9" s="103">
        <v>100000</v>
      </c>
      <c r="G9" s="106">
        <v>200000</v>
      </c>
      <c r="H9" s="104">
        <v>100</v>
      </c>
      <c r="I9" s="103">
        <v>200000</v>
      </c>
      <c r="J9" s="106">
        <v>200000</v>
      </c>
      <c r="K9" s="123"/>
    </row>
    <row r="10" spans="1:11" ht="24" customHeight="1">
      <c r="A10" s="121" t="s">
        <v>274</v>
      </c>
      <c r="B10" s="119" t="s">
        <v>46</v>
      </c>
      <c r="C10" s="103">
        <v>24000</v>
      </c>
      <c r="D10" s="106">
        <v>24330</v>
      </c>
      <c r="E10" s="105">
        <v>28800</v>
      </c>
      <c r="F10" s="103">
        <v>28800</v>
      </c>
      <c r="G10" s="106">
        <v>30000</v>
      </c>
      <c r="H10" s="104">
        <v>100</v>
      </c>
      <c r="I10" s="103">
        <v>30000</v>
      </c>
      <c r="J10" s="106">
        <v>30000</v>
      </c>
      <c r="K10" s="123"/>
    </row>
    <row r="11" spans="1:11" ht="24" customHeight="1">
      <c r="A11" s="121" t="s">
        <v>159</v>
      </c>
      <c r="B11" s="119" t="s">
        <v>199</v>
      </c>
      <c r="C11" s="103">
        <v>57903</v>
      </c>
      <c r="D11" s="106">
        <v>78838</v>
      </c>
      <c r="E11" s="105">
        <v>57903</v>
      </c>
      <c r="F11" s="103">
        <v>42408</v>
      </c>
      <c r="G11" s="106">
        <v>57903</v>
      </c>
      <c r="H11" s="104">
        <v>100</v>
      </c>
      <c r="I11" s="103">
        <v>57903</v>
      </c>
      <c r="J11" s="106">
        <v>57903</v>
      </c>
      <c r="K11" s="123"/>
    </row>
  </sheetData>
  <sheetProtection/>
  <mergeCells count="14">
    <mergeCell ref="A2:K2"/>
    <mergeCell ref="A4:A6"/>
    <mergeCell ref="B4:B6"/>
    <mergeCell ref="I4:I6"/>
    <mergeCell ref="J4:J6"/>
    <mergeCell ref="C4:D4"/>
    <mergeCell ref="G4:G6"/>
    <mergeCell ref="H4:H6"/>
    <mergeCell ref="K4:K6"/>
    <mergeCell ref="C5:C6"/>
    <mergeCell ref="D5:D6"/>
    <mergeCell ref="E5:E6"/>
    <mergeCell ref="F5:F6"/>
    <mergeCell ref="E4:F4"/>
  </mergeCells>
  <printOptions/>
  <pageMargins left="0.7870078556180938" right="0.19653542773930105" top="0.9999999849815068" bottom="0.9999999849815068" header="0" footer="0"/>
  <pageSetup fitToHeight="10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7"/>
  <sheetViews>
    <sheetView showGridLines="0" showZeros="0" zoomScalePageLayoutView="0" workbookViewId="0" topLeftCell="A1">
      <selection activeCell="J18" sqref="J18"/>
    </sheetView>
  </sheetViews>
  <sheetFormatPr defaultColWidth="9.16015625" defaultRowHeight="12.75" customHeight="1"/>
  <cols>
    <col min="1" max="6" width="6.16015625" style="0" customWidth="1"/>
    <col min="7" max="7" width="7" style="0" customWidth="1"/>
    <col min="8" max="19" width="6.16015625" style="0" customWidth="1"/>
    <col min="20" max="28" width="6.33203125" style="0" customWidth="1"/>
    <col min="29" max="31" width="5.66015625" style="0" customWidth="1"/>
    <col min="32" max="32" width="6.33203125" style="0" customWidth="1"/>
    <col min="33" max="67" width="9.16015625" style="0" customWidth="1"/>
    <col min="68" max="68" width="16.83203125" style="0" customWidth="1"/>
    <col min="69" max="69" width="15.16015625" style="0" customWidth="1"/>
    <col min="70" max="70" width="17" style="0" customWidth="1"/>
    <col min="71" max="71" width="15.33203125" style="0" customWidth="1"/>
    <col min="72" max="72" width="16.5" style="0" customWidth="1"/>
    <col min="73" max="73" width="13.66015625" style="0" customWidth="1"/>
    <col min="74" max="74" width="14.66015625" style="0" customWidth="1"/>
    <col min="75" max="75" width="13.5" style="0" customWidth="1"/>
    <col min="76" max="76" width="14.83203125" style="0" customWidth="1"/>
    <col min="77" max="77" width="16.66015625" style="0" customWidth="1"/>
    <col min="78" max="78" width="16.83203125" style="0" customWidth="1"/>
    <col min="79" max="79" width="16" style="0" customWidth="1"/>
    <col min="80" max="80" width="12.83203125" style="0" customWidth="1"/>
    <col min="81" max="81" width="12.66015625" style="0" customWidth="1"/>
  </cols>
  <sheetData>
    <row r="1" ht="14.25" customHeight="1">
      <c r="AF1" s="78" t="s">
        <v>206</v>
      </c>
    </row>
    <row r="2" spans="1:32" ht="26.25" customHeight="1">
      <c r="A2" s="128" t="s">
        <v>198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2" ht="15" customHeight="1">
      <c r="A3" s="3"/>
      <c r="B3" s="3"/>
      <c r="C3" s="3"/>
      <c r="D3" s="3"/>
      <c r="E3" s="3"/>
      <c r="F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D3" s="3"/>
      <c r="AE3" s="3"/>
      <c r="AF3" s="3"/>
    </row>
    <row r="4" ht="20.25" customHeight="1">
      <c r="A4" t="s">
        <v>82</v>
      </c>
    </row>
    <row r="5" spans="1:32" ht="26.25" customHeight="1">
      <c r="A5" s="127" t="s">
        <v>302</v>
      </c>
      <c r="B5" s="127"/>
      <c r="C5" s="127"/>
      <c r="D5" s="127"/>
      <c r="E5" s="127"/>
      <c r="F5" s="127"/>
      <c r="G5" s="127" t="s">
        <v>176</v>
      </c>
      <c r="H5" s="127"/>
      <c r="I5" s="127"/>
      <c r="J5" s="127"/>
      <c r="K5" s="127"/>
      <c r="L5" s="130" t="s">
        <v>227</v>
      </c>
      <c r="M5" s="127"/>
      <c r="N5" s="127"/>
      <c r="O5" s="124" t="s">
        <v>18</v>
      </c>
      <c r="P5" s="126" t="s">
        <v>50</v>
      </c>
      <c r="Q5" s="126" t="s">
        <v>221</v>
      </c>
      <c r="R5" s="126" t="s">
        <v>120</v>
      </c>
      <c r="S5" s="126" t="s">
        <v>23</v>
      </c>
      <c r="T5" s="127" t="s">
        <v>253</v>
      </c>
      <c r="U5" s="127"/>
      <c r="V5" s="127"/>
      <c r="W5" s="127"/>
      <c r="X5" s="127"/>
      <c r="Y5" s="126"/>
      <c r="Z5" s="126" t="s">
        <v>260</v>
      </c>
      <c r="AA5" s="127" t="s">
        <v>21</v>
      </c>
      <c r="AB5" s="127"/>
      <c r="AC5" s="127"/>
      <c r="AD5" s="127"/>
      <c r="AE5" s="127"/>
      <c r="AF5" s="127"/>
    </row>
    <row r="6" spans="1:32" ht="132.75" customHeight="1">
      <c r="A6" s="71" t="s">
        <v>152</v>
      </c>
      <c r="B6" s="71" t="s">
        <v>154</v>
      </c>
      <c r="C6" s="71" t="s">
        <v>325</v>
      </c>
      <c r="D6" s="71" t="s">
        <v>52</v>
      </c>
      <c r="E6" s="71" t="s">
        <v>281</v>
      </c>
      <c r="F6" s="71" t="s">
        <v>304</v>
      </c>
      <c r="G6" s="6" t="s">
        <v>75</v>
      </c>
      <c r="H6" s="6" t="s">
        <v>282</v>
      </c>
      <c r="I6" s="6" t="s">
        <v>45</v>
      </c>
      <c r="J6" s="6" t="s">
        <v>41</v>
      </c>
      <c r="K6" s="6" t="s">
        <v>209</v>
      </c>
      <c r="L6" s="6" t="s">
        <v>75</v>
      </c>
      <c r="M6" s="6" t="s">
        <v>77</v>
      </c>
      <c r="N6" s="6" t="s">
        <v>315</v>
      </c>
      <c r="O6" s="125"/>
      <c r="P6" s="125"/>
      <c r="Q6" s="125"/>
      <c r="R6" s="125"/>
      <c r="S6" s="129"/>
      <c r="T6" s="5" t="s">
        <v>126</v>
      </c>
      <c r="U6" s="5" t="s">
        <v>145</v>
      </c>
      <c r="V6" s="6" t="s">
        <v>264</v>
      </c>
      <c r="W6" s="6" t="s">
        <v>10</v>
      </c>
      <c r="X6" s="6" t="s">
        <v>286</v>
      </c>
      <c r="Y6" s="4" t="s">
        <v>98</v>
      </c>
      <c r="Z6" s="125" t="s">
        <v>163</v>
      </c>
      <c r="AA6" s="6" t="s">
        <v>181</v>
      </c>
      <c r="AB6" s="4" t="s">
        <v>26</v>
      </c>
      <c r="AC6" s="4" t="s">
        <v>147</v>
      </c>
      <c r="AD6" s="101" t="s">
        <v>296</v>
      </c>
      <c r="AE6" s="101" t="s">
        <v>201</v>
      </c>
      <c r="AF6" s="69" t="s">
        <v>306</v>
      </c>
    </row>
    <row r="7" spans="1:98" ht="23.25" customHeight="1">
      <c r="A7" s="106">
        <v>37</v>
      </c>
      <c r="B7" s="106">
        <v>16</v>
      </c>
      <c r="C7" s="106">
        <v>2</v>
      </c>
      <c r="D7" s="106">
        <v>0</v>
      </c>
      <c r="E7" s="106">
        <v>19</v>
      </c>
      <c r="F7" s="106">
        <v>0</v>
      </c>
      <c r="G7" s="103">
        <v>36</v>
      </c>
      <c r="H7" s="103">
        <v>19</v>
      </c>
      <c r="I7" s="103">
        <v>0</v>
      </c>
      <c r="J7" s="103">
        <v>17</v>
      </c>
      <c r="K7" s="103">
        <v>0</v>
      </c>
      <c r="L7" s="106">
        <v>23</v>
      </c>
      <c r="M7" s="104">
        <v>0</v>
      </c>
      <c r="N7" s="105">
        <v>23</v>
      </c>
      <c r="O7" s="103">
        <v>0</v>
      </c>
      <c r="P7" s="103">
        <v>0</v>
      </c>
      <c r="Q7" s="103">
        <v>0</v>
      </c>
      <c r="R7" s="103">
        <v>2</v>
      </c>
      <c r="S7" s="103">
        <v>21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6</v>
      </c>
      <c r="AA7" s="103">
        <v>6</v>
      </c>
      <c r="AB7" s="103">
        <v>2</v>
      </c>
      <c r="AC7" s="106">
        <v>2</v>
      </c>
      <c r="AD7" s="105">
        <v>2</v>
      </c>
      <c r="AE7" s="106">
        <v>0</v>
      </c>
      <c r="AF7" s="104">
        <v>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17" ht="12.75" customHeight="1">
      <c r="CT17" s="43"/>
    </row>
  </sheetData>
  <sheetProtection/>
  <mergeCells count="12">
    <mergeCell ref="L5:N5"/>
    <mergeCell ref="T5:Y5"/>
    <mergeCell ref="O5:O6"/>
    <mergeCell ref="P5:P6"/>
    <mergeCell ref="AA5:AF5"/>
    <mergeCell ref="A2:AF2"/>
    <mergeCell ref="Q5:Q6"/>
    <mergeCell ref="R5:R6"/>
    <mergeCell ref="S5:S6"/>
    <mergeCell ref="Z5:Z6"/>
    <mergeCell ref="A5:F5"/>
    <mergeCell ref="G5:K5"/>
  </mergeCells>
  <printOptions/>
  <pageMargins left="0.7866141833658293" right="0.3930708554786021" top="0.9992126404769777" bottom="0.9992126404769777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showGridLines="0" showZeros="0" zoomScalePageLayoutView="0" workbookViewId="0" topLeftCell="A1">
      <selection activeCell="A1" sqref="A1"/>
    </sheetView>
  </sheetViews>
  <sheetFormatPr defaultColWidth="8.66015625" defaultRowHeight="18" customHeight="1"/>
  <cols>
    <col min="1" max="1" width="39" style="30" customWidth="1"/>
    <col min="2" max="2" width="39.83203125" style="30" customWidth="1"/>
    <col min="3" max="3" width="35.66015625" style="30" customWidth="1"/>
    <col min="4" max="4" width="42.33203125" style="30" customWidth="1"/>
    <col min="5" max="248" width="8.66015625" style="30" customWidth="1"/>
    <col min="249" max="16384" width="8.66015625" style="13" customWidth="1"/>
  </cols>
  <sheetData>
    <row r="1" spans="1:248" ht="18" customHeight="1">
      <c r="A1" s="12"/>
      <c r="B1" s="12"/>
      <c r="C1" s="12"/>
      <c r="D1" s="25" t="s">
        <v>205</v>
      </c>
      <c r="IJ1" s="13"/>
      <c r="IK1" s="13"/>
      <c r="IL1" s="13"/>
      <c r="IM1" s="13"/>
      <c r="IN1" s="13"/>
    </row>
    <row r="2" spans="1:248" ht="24" customHeight="1">
      <c r="A2" s="131" t="s">
        <v>54</v>
      </c>
      <c r="B2" s="131"/>
      <c r="C2" s="131"/>
      <c r="D2" s="131"/>
      <c r="IJ2" s="13"/>
      <c r="IK2" s="13"/>
      <c r="IL2" s="13"/>
      <c r="IM2" s="13"/>
      <c r="IN2" s="13"/>
    </row>
    <row r="3" spans="1:248" ht="18" customHeight="1">
      <c r="A3" s="111" t="s">
        <v>82</v>
      </c>
      <c r="B3" s="44"/>
      <c r="C3" s="18"/>
      <c r="D3" s="26" t="s">
        <v>25</v>
      </c>
      <c r="IJ3" s="13"/>
      <c r="IK3" s="13"/>
      <c r="IL3" s="13"/>
      <c r="IM3" s="13"/>
      <c r="IN3" s="13"/>
    </row>
    <row r="4" spans="1:248" ht="18" customHeight="1">
      <c r="A4" s="46" t="s">
        <v>329</v>
      </c>
      <c r="B4" s="45"/>
      <c r="C4" s="46" t="s">
        <v>14</v>
      </c>
      <c r="D4" s="46"/>
      <c r="IJ4" s="13"/>
      <c r="IK4" s="13"/>
      <c r="IL4" s="13"/>
      <c r="IM4" s="13"/>
      <c r="IN4" s="13"/>
    </row>
    <row r="5" spans="1:248" ht="18" customHeight="1">
      <c r="A5" s="86" t="s">
        <v>97</v>
      </c>
      <c r="B5" s="48" t="s">
        <v>297</v>
      </c>
      <c r="C5" s="47" t="s">
        <v>97</v>
      </c>
      <c r="D5" s="48" t="s">
        <v>297</v>
      </c>
      <c r="IJ5" s="13"/>
      <c r="IK5" s="13"/>
      <c r="IL5" s="13"/>
      <c r="IM5" s="13"/>
      <c r="IN5" s="13"/>
    </row>
    <row r="6" spans="1:248" ht="18" customHeight="1">
      <c r="A6" s="87" t="s">
        <v>80</v>
      </c>
      <c r="B6" s="107">
        <v>7980667</v>
      </c>
      <c r="C6" s="28" t="s">
        <v>312</v>
      </c>
      <c r="D6" s="108">
        <v>6193220</v>
      </c>
      <c r="IJ6" s="13"/>
      <c r="IK6" s="13"/>
      <c r="IL6" s="13"/>
      <c r="IM6" s="13"/>
      <c r="IN6" s="13"/>
    </row>
    <row r="7" spans="1:248" ht="18" customHeight="1">
      <c r="A7" s="88" t="s">
        <v>223</v>
      </c>
      <c r="B7" s="107">
        <v>7980667</v>
      </c>
      <c r="C7" s="49" t="s">
        <v>100</v>
      </c>
      <c r="D7" s="108">
        <v>4915191</v>
      </c>
      <c r="IJ7" s="13"/>
      <c r="IK7" s="13"/>
      <c r="IL7" s="13"/>
      <c r="IM7" s="13"/>
      <c r="IN7" s="13"/>
    </row>
    <row r="8" spans="1:248" ht="18" customHeight="1">
      <c r="A8" s="87" t="s">
        <v>226</v>
      </c>
      <c r="B8" s="107">
        <v>0</v>
      </c>
      <c r="C8" s="49" t="s">
        <v>261</v>
      </c>
      <c r="D8" s="108">
        <v>1118120</v>
      </c>
      <c r="IJ8" s="13"/>
      <c r="IK8" s="13"/>
      <c r="IL8" s="13"/>
      <c r="IM8" s="13"/>
      <c r="IN8" s="13"/>
    </row>
    <row r="9" spans="1:248" ht="18" customHeight="1">
      <c r="A9" s="91" t="s">
        <v>194</v>
      </c>
      <c r="B9" s="107">
        <v>0</v>
      </c>
      <c r="C9" s="49" t="s">
        <v>106</v>
      </c>
      <c r="D9" s="108">
        <v>159909</v>
      </c>
      <c r="IJ9" s="13"/>
      <c r="IK9" s="13"/>
      <c r="IL9" s="13"/>
      <c r="IM9" s="13"/>
      <c r="IN9" s="13"/>
    </row>
    <row r="10" spans="1:248" ht="18" customHeight="1">
      <c r="A10" s="91" t="s">
        <v>244</v>
      </c>
      <c r="B10" s="107">
        <v>0</v>
      </c>
      <c r="C10" s="49" t="s">
        <v>295</v>
      </c>
      <c r="D10" s="109">
        <v>1787447</v>
      </c>
      <c r="IJ10" s="13"/>
      <c r="IK10" s="13"/>
      <c r="IL10" s="13"/>
      <c r="IM10" s="13"/>
      <c r="IN10" s="13"/>
    </row>
    <row r="11" spans="1:248" ht="18" customHeight="1">
      <c r="A11" s="91" t="s">
        <v>236</v>
      </c>
      <c r="B11" s="107">
        <v>0</v>
      </c>
      <c r="C11" s="49"/>
      <c r="D11" s="68"/>
      <c r="IJ11" s="13"/>
      <c r="IK11" s="13"/>
      <c r="IL11" s="13"/>
      <c r="IM11" s="13"/>
      <c r="IN11" s="13"/>
    </row>
    <row r="12" spans="1:248" ht="18" customHeight="1">
      <c r="A12" s="91" t="s">
        <v>121</v>
      </c>
      <c r="B12" s="110">
        <v>0</v>
      </c>
      <c r="C12" s="98"/>
      <c r="D12" s="50"/>
      <c r="IJ12" s="13"/>
      <c r="IK12" s="13"/>
      <c r="IL12" s="13"/>
      <c r="IM12" s="13"/>
      <c r="IN12" s="13"/>
    </row>
    <row r="13" spans="1:248" ht="18" customHeight="1">
      <c r="A13" s="91"/>
      <c r="B13" s="100"/>
      <c r="C13" s="97"/>
      <c r="D13" s="50"/>
      <c r="IJ13" s="13"/>
      <c r="IK13" s="13"/>
      <c r="IL13" s="13"/>
      <c r="IM13" s="13"/>
      <c r="IN13" s="13"/>
    </row>
    <row r="14" spans="1:248" ht="18" customHeight="1">
      <c r="A14" s="87"/>
      <c r="B14" s="100"/>
      <c r="C14" s="87"/>
      <c r="D14" s="50"/>
      <c r="IJ14" s="13"/>
      <c r="IK14" s="13"/>
      <c r="IL14" s="13"/>
      <c r="IM14" s="13"/>
      <c r="IN14" s="13"/>
    </row>
    <row r="15" spans="1:248" ht="18" customHeight="1">
      <c r="A15" s="86" t="s">
        <v>252</v>
      </c>
      <c r="B15" s="99">
        <f>SUM(B6,B9,B12)</f>
        <v>7980667</v>
      </c>
      <c r="C15" s="47" t="s">
        <v>161</v>
      </c>
      <c r="D15" s="51">
        <f>SUM(D6,D10)</f>
        <v>7980667</v>
      </c>
      <c r="E15" s="12"/>
      <c r="F15" s="12"/>
      <c r="G15" s="12"/>
      <c r="H15" s="12"/>
      <c r="I15" s="12"/>
      <c r="J15" s="12"/>
      <c r="K15" s="12"/>
      <c r="L15" s="12"/>
      <c r="M15" s="12"/>
      <c r="IJ15" s="13"/>
      <c r="IK15" s="13"/>
      <c r="IL15" s="13"/>
      <c r="IM15" s="13"/>
      <c r="IN15" s="13"/>
    </row>
    <row r="16" spans="1:248" ht="18" customHeight="1">
      <c r="A16" s="52"/>
      <c r="B16" s="53"/>
      <c r="C16" s="54"/>
      <c r="D16" s="12"/>
      <c r="E16" s="12"/>
      <c r="F16" s="12"/>
      <c r="G16" s="12"/>
      <c r="H16" s="12"/>
      <c r="I16" s="12"/>
      <c r="J16" s="12"/>
      <c r="K16" s="12"/>
      <c r="L16" s="12"/>
      <c r="M16" s="12"/>
      <c r="IJ16" s="13"/>
      <c r="IK16" s="13"/>
      <c r="IL16" s="13"/>
      <c r="IM16" s="13"/>
      <c r="IN16" s="13"/>
    </row>
    <row r="17" spans="1:18" ht="18" customHeight="1">
      <c r="A17" s="52"/>
      <c r="B17" s="53"/>
      <c r="C17" s="5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8" customHeight="1">
      <c r="A18" s="52"/>
      <c r="B18" s="53"/>
      <c r="C18" s="5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8" customHeight="1">
      <c r="A19" s="52"/>
      <c r="B19" s="53"/>
      <c r="C19" s="5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8" customHeight="1">
      <c r="A20" s="55"/>
      <c r="B20" s="55"/>
      <c r="C20" s="55"/>
      <c r="D20" s="5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8" customHeight="1">
      <c r="A21" s="56"/>
      <c r="B21" s="56"/>
      <c r="C21" s="56"/>
      <c r="D21" s="5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8" customHeight="1">
      <c r="A22" s="57"/>
      <c r="B22" s="57"/>
      <c r="C22" s="57"/>
      <c r="D22" s="5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 customHeight="1">
      <c r="A23" s="57"/>
      <c r="B23" s="57"/>
      <c r="C23" s="57"/>
      <c r="D23" s="5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</sheetData>
  <sheetProtection/>
  <mergeCells count="1">
    <mergeCell ref="A2:D2"/>
  </mergeCells>
  <printOptions horizontalCentered="1"/>
  <pageMargins left="0.7082677262974536" right="0.7082677262974536" top="0.8263779437448096" bottom="0.8263779437448096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zoomScalePageLayoutView="0" workbookViewId="0" topLeftCell="C1">
      <selection activeCell="C39" sqref="A39:IV207"/>
    </sheetView>
  </sheetViews>
  <sheetFormatPr defaultColWidth="9.16015625" defaultRowHeight="12.75" customHeight="1"/>
  <cols>
    <col min="1" max="1" width="34" style="0" customWidth="1"/>
    <col min="2" max="2" width="53.16015625" style="0" customWidth="1"/>
    <col min="3" max="3" width="47.16015625" style="0" customWidth="1"/>
    <col min="4" max="10" width="10.66015625" style="0" customWidth="1"/>
  </cols>
  <sheetData>
    <row r="1" spans="1:10" ht="18" customHeight="1">
      <c r="A1" s="10"/>
      <c r="B1" s="10"/>
      <c r="C1" s="40" t="s">
        <v>135</v>
      </c>
      <c r="D1" s="37"/>
      <c r="E1" s="37"/>
      <c r="F1" s="37"/>
      <c r="G1" s="37"/>
      <c r="H1" s="37"/>
      <c r="I1" s="37"/>
      <c r="J1" s="37"/>
    </row>
    <row r="2" spans="1:10" ht="27" customHeight="1">
      <c r="A2" s="135" t="s">
        <v>40</v>
      </c>
      <c r="B2" s="135"/>
      <c r="C2" s="135"/>
      <c r="D2" s="37"/>
      <c r="E2" s="37"/>
      <c r="F2" s="37"/>
      <c r="G2" s="37"/>
      <c r="H2" s="37"/>
      <c r="I2" s="37"/>
      <c r="J2" s="37"/>
    </row>
    <row r="3" spans="1:10" ht="19.5" customHeight="1">
      <c r="A3" s="9" t="s">
        <v>82</v>
      </c>
      <c r="B3" s="14"/>
      <c r="C3" s="40" t="s">
        <v>25</v>
      </c>
      <c r="D3" s="37"/>
      <c r="E3" s="37"/>
      <c r="F3" s="37"/>
      <c r="G3" s="37"/>
      <c r="H3" s="37"/>
      <c r="I3" s="37"/>
      <c r="J3" s="37"/>
    </row>
    <row r="4" spans="1:10" ht="27.75" customHeight="1">
      <c r="A4" s="132" t="s">
        <v>47</v>
      </c>
      <c r="B4" s="133" t="s">
        <v>212</v>
      </c>
      <c r="C4" s="134" t="s">
        <v>112</v>
      </c>
      <c r="D4" s="37"/>
      <c r="E4" s="37"/>
      <c r="F4" s="37"/>
      <c r="G4" s="37"/>
      <c r="H4" s="37"/>
      <c r="I4" s="37"/>
      <c r="J4" s="37"/>
    </row>
    <row r="5" spans="1:10" ht="18" customHeight="1">
      <c r="A5" s="132"/>
      <c r="B5" s="133"/>
      <c r="C5" s="134"/>
      <c r="D5" s="37"/>
      <c r="E5" s="37"/>
      <c r="F5" s="37"/>
      <c r="G5" s="37"/>
      <c r="H5" s="37"/>
      <c r="I5" s="37"/>
      <c r="J5" s="37"/>
    </row>
    <row r="6" spans="1:10" ht="30" customHeight="1">
      <c r="A6" s="132"/>
      <c r="B6" s="133"/>
      <c r="C6" s="134"/>
      <c r="D6" s="37"/>
      <c r="E6" s="37"/>
      <c r="F6" s="37"/>
      <c r="G6" s="37"/>
      <c r="H6" s="37"/>
      <c r="I6" s="37"/>
      <c r="J6" s="37"/>
    </row>
    <row r="7" spans="1:10" ht="39" customHeight="1">
      <c r="A7" s="83" t="s">
        <v>208</v>
      </c>
      <c r="B7" s="81" t="s">
        <v>208</v>
      </c>
      <c r="C7" s="41">
        <v>1</v>
      </c>
      <c r="D7" s="37"/>
      <c r="E7" s="33"/>
      <c r="F7" s="33"/>
      <c r="G7" s="33"/>
      <c r="H7" s="33"/>
      <c r="I7" s="33"/>
      <c r="J7" s="33"/>
    </row>
    <row r="8" spans="1:10" s="17" customFormat="1" ht="39" customHeight="1">
      <c r="A8" s="114"/>
      <c r="B8" s="112" t="s">
        <v>75</v>
      </c>
      <c r="C8" s="113">
        <v>7980667</v>
      </c>
      <c r="D8" s="70"/>
      <c r="E8" s="42"/>
      <c r="F8" s="42"/>
      <c r="G8" s="42"/>
      <c r="H8" s="42"/>
      <c r="I8" s="42"/>
      <c r="J8" s="42"/>
    </row>
    <row r="9" spans="1:10" ht="39" customHeight="1">
      <c r="A9" s="114" t="s">
        <v>175</v>
      </c>
      <c r="B9" s="112" t="s">
        <v>175</v>
      </c>
      <c r="C9" s="113">
        <v>7980667</v>
      </c>
      <c r="D9" s="13"/>
      <c r="E9" s="13"/>
      <c r="F9" s="13"/>
      <c r="G9" s="13"/>
      <c r="H9" s="13"/>
      <c r="I9" s="13"/>
      <c r="J9" s="13"/>
    </row>
  </sheetData>
  <sheetProtection/>
  <mergeCells count="4">
    <mergeCell ref="A4:A6"/>
    <mergeCell ref="B4:B6"/>
    <mergeCell ref="C4:C6"/>
    <mergeCell ref="A2:C2"/>
  </mergeCells>
  <printOptions/>
  <pageMargins left="0.7874015748031497" right="0.7086614173228347" top="0.8267716535433072" bottom="0.8267716535433072" header="0" footer="0"/>
  <pageSetup fitToHeight="10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PageLayoutView="0" workbookViewId="0" topLeftCell="C2">
      <selection activeCell="Q22" sqref="Q22"/>
    </sheetView>
  </sheetViews>
  <sheetFormatPr defaultColWidth="9.16015625" defaultRowHeight="12.75" customHeight="1"/>
  <cols>
    <col min="1" max="1" width="14" style="0" customWidth="1"/>
    <col min="2" max="2" width="33.83203125" style="0" customWidth="1"/>
    <col min="3" max="3" width="20" style="0" customWidth="1"/>
    <col min="4" max="4" width="17.66015625" style="0" customWidth="1"/>
    <col min="5" max="5" width="14.83203125" style="0" customWidth="1"/>
    <col min="6" max="6" width="14.5" style="0" customWidth="1"/>
    <col min="7" max="7" width="13.33203125" style="0" customWidth="1"/>
    <col min="8" max="8" width="15" style="0" customWidth="1"/>
    <col min="9" max="9" width="10.66015625" style="0" customWidth="1"/>
  </cols>
  <sheetData>
    <row r="1" spans="1:9" ht="18" customHeight="1">
      <c r="A1" s="10"/>
      <c r="B1" s="10"/>
      <c r="C1" s="10"/>
      <c r="D1" s="10"/>
      <c r="E1" s="10"/>
      <c r="F1" s="10"/>
      <c r="G1" s="10"/>
      <c r="H1" s="14" t="s">
        <v>276</v>
      </c>
      <c r="I1" s="37"/>
    </row>
    <row r="2" spans="1:9" ht="24.75" customHeight="1">
      <c r="A2" s="136" t="s">
        <v>73</v>
      </c>
      <c r="B2" s="136"/>
      <c r="C2" s="136"/>
      <c r="D2" s="136"/>
      <c r="E2" s="136"/>
      <c r="F2" s="136"/>
      <c r="G2" s="136"/>
      <c r="H2" s="136"/>
      <c r="I2" s="37"/>
    </row>
    <row r="3" spans="1:9" ht="18.75" customHeight="1">
      <c r="A3" s="9" t="s">
        <v>82</v>
      </c>
      <c r="B3" s="9"/>
      <c r="C3" s="35"/>
      <c r="D3" s="35"/>
      <c r="E3" s="35"/>
      <c r="F3" s="35"/>
      <c r="G3" s="35"/>
      <c r="H3" s="14" t="s">
        <v>25</v>
      </c>
      <c r="I3" s="37"/>
    </row>
    <row r="4" spans="1:9" ht="18" customHeight="1">
      <c r="A4" s="138" t="s">
        <v>333</v>
      </c>
      <c r="B4" s="132" t="s">
        <v>99</v>
      </c>
      <c r="C4" s="139" t="s">
        <v>75</v>
      </c>
      <c r="D4" s="36" t="s">
        <v>44</v>
      </c>
      <c r="E4" s="36"/>
      <c r="F4" s="36"/>
      <c r="G4" s="38"/>
      <c r="H4" s="137" t="s">
        <v>193</v>
      </c>
      <c r="I4" s="37"/>
    </row>
    <row r="5" spans="1:9" ht="18" customHeight="1">
      <c r="A5" s="138"/>
      <c r="B5" s="132"/>
      <c r="C5" s="139"/>
      <c r="D5" s="140" t="s">
        <v>174</v>
      </c>
      <c r="E5" s="140" t="s">
        <v>173</v>
      </c>
      <c r="F5" s="140" t="s">
        <v>20</v>
      </c>
      <c r="G5" s="142" t="s">
        <v>168</v>
      </c>
      <c r="H5" s="137"/>
      <c r="I5" s="37"/>
    </row>
    <row r="6" spans="1:9" ht="18" customHeight="1">
      <c r="A6" s="138"/>
      <c r="B6" s="132"/>
      <c r="C6" s="139"/>
      <c r="D6" s="141"/>
      <c r="E6" s="141"/>
      <c r="F6" s="141"/>
      <c r="G6" s="143"/>
      <c r="H6" s="137"/>
      <c r="I6" s="37"/>
    </row>
    <row r="7" spans="1:9" s="33" customFormat="1" ht="14.25" customHeight="1">
      <c r="A7" s="64" t="s">
        <v>208</v>
      </c>
      <c r="B7" s="63" t="s">
        <v>208</v>
      </c>
      <c r="C7" s="21">
        <v>1</v>
      </c>
      <c r="D7" s="21">
        <v>2</v>
      </c>
      <c r="E7" s="11">
        <v>3</v>
      </c>
      <c r="F7" s="21">
        <v>4</v>
      </c>
      <c r="G7" s="39">
        <v>5</v>
      </c>
      <c r="H7" s="75" t="s">
        <v>167</v>
      </c>
      <c r="I7" s="37"/>
    </row>
    <row r="8" spans="1:9" s="34" customFormat="1" ht="14.25" customHeight="1">
      <c r="A8" s="117"/>
      <c r="B8" s="117" t="s">
        <v>75</v>
      </c>
      <c r="C8" s="113">
        <v>7980667</v>
      </c>
      <c r="D8" s="116">
        <v>6193220</v>
      </c>
      <c r="E8" s="115">
        <v>4915191</v>
      </c>
      <c r="F8" s="115">
        <v>1118120</v>
      </c>
      <c r="G8" s="115">
        <v>159909</v>
      </c>
      <c r="H8" s="113">
        <v>1787447</v>
      </c>
      <c r="I8" s="74"/>
    </row>
    <row r="9" spans="1:9" ht="14.25" customHeight="1">
      <c r="A9" s="117" t="s">
        <v>146</v>
      </c>
      <c r="B9" s="117" t="s">
        <v>275</v>
      </c>
      <c r="C9" s="113">
        <v>408912</v>
      </c>
      <c r="D9" s="116">
        <v>408912</v>
      </c>
      <c r="E9" s="115">
        <v>408912</v>
      </c>
      <c r="F9" s="115">
        <v>0</v>
      </c>
      <c r="G9" s="115">
        <v>0</v>
      </c>
      <c r="H9" s="113">
        <v>0</v>
      </c>
      <c r="I9" s="12"/>
    </row>
    <row r="10" spans="1:9" ht="14.25" customHeight="1">
      <c r="A10" s="117" t="s">
        <v>225</v>
      </c>
      <c r="B10" s="117" t="s">
        <v>56</v>
      </c>
      <c r="C10" s="113">
        <v>55500</v>
      </c>
      <c r="D10" s="116">
        <v>0</v>
      </c>
      <c r="E10" s="115">
        <v>0</v>
      </c>
      <c r="F10" s="115">
        <v>0</v>
      </c>
      <c r="G10" s="115">
        <v>0</v>
      </c>
      <c r="H10" s="113">
        <v>55500</v>
      </c>
      <c r="I10" s="13"/>
    </row>
    <row r="11" spans="1:9" ht="14.25" customHeight="1">
      <c r="A11" s="117" t="s">
        <v>43</v>
      </c>
      <c r="B11" s="117" t="s">
        <v>275</v>
      </c>
      <c r="C11" s="113">
        <v>2527245</v>
      </c>
      <c r="D11" s="116">
        <v>2527245</v>
      </c>
      <c r="E11" s="115">
        <v>1403347</v>
      </c>
      <c r="F11" s="115">
        <v>1111220</v>
      </c>
      <c r="G11" s="115">
        <v>12678</v>
      </c>
      <c r="H11" s="113">
        <v>0</v>
      </c>
      <c r="I11" s="13"/>
    </row>
    <row r="12" spans="1:9" ht="14.25" customHeight="1">
      <c r="A12" s="117" t="s">
        <v>122</v>
      </c>
      <c r="B12" s="117" t="s">
        <v>79</v>
      </c>
      <c r="C12" s="113">
        <v>100000</v>
      </c>
      <c r="D12" s="116">
        <v>0</v>
      </c>
      <c r="E12" s="115">
        <v>0</v>
      </c>
      <c r="F12" s="115">
        <v>0</v>
      </c>
      <c r="G12" s="115">
        <v>0</v>
      </c>
      <c r="H12" s="113">
        <v>100000</v>
      </c>
      <c r="I12" s="13"/>
    </row>
    <row r="13" spans="1:9" ht="14.25" customHeight="1">
      <c r="A13" s="117" t="s">
        <v>259</v>
      </c>
      <c r="B13" s="117" t="s">
        <v>42</v>
      </c>
      <c r="C13" s="113">
        <v>280207</v>
      </c>
      <c r="D13" s="116">
        <v>0</v>
      </c>
      <c r="E13" s="115">
        <v>0</v>
      </c>
      <c r="F13" s="115">
        <v>0</v>
      </c>
      <c r="G13" s="115">
        <v>0</v>
      </c>
      <c r="H13" s="113">
        <v>280207</v>
      </c>
      <c r="I13" s="13"/>
    </row>
    <row r="14" spans="1:9" ht="14.25" customHeight="1">
      <c r="A14" s="117" t="s">
        <v>284</v>
      </c>
      <c r="B14" s="117" t="s">
        <v>275</v>
      </c>
      <c r="C14" s="113">
        <v>98622</v>
      </c>
      <c r="D14" s="116">
        <v>98622</v>
      </c>
      <c r="E14" s="115">
        <v>98622</v>
      </c>
      <c r="F14" s="115">
        <v>0</v>
      </c>
      <c r="G14" s="115">
        <v>0</v>
      </c>
      <c r="H14" s="113">
        <v>0</v>
      </c>
      <c r="I14" s="13"/>
    </row>
    <row r="15" spans="1:9" ht="14.25" customHeight="1">
      <c r="A15" s="117" t="s">
        <v>16</v>
      </c>
      <c r="B15" s="117" t="s">
        <v>216</v>
      </c>
      <c r="C15" s="113">
        <v>77319</v>
      </c>
      <c r="D15" s="116">
        <v>77319</v>
      </c>
      <c r="E15" s="115">
        <v>77319</v>
      </c>
      <c r="F15" s="115">
        <v>0</v>
      </c>
      <c r="G15" s="115">
        <v>0</v>
      </c>
      <c r="H15" s="113">
        <v>0</v>
      </c>
      <c r="I15" s="13"/>
    </row>
    <row r="16" spans="1:9" ht="14.25" customHeight="1">
      <c r="A16" s="117" t="s">
        <v>228</v>
      </c>
      <c r="B16" s="117" t="s">
        <v>275</v>
      </c>
      <c r="C16" s="113">
        <v>99095</v>
      </c>
      <c r="D16" s="116">
        <v>99095</v>
      </c>
      <c r="E16" s="115">
        <v>99095</v>
      </c>
      <c r="F16" s="115">
        <v>0</v>
      </c>
      <c r="G16" s="115">
        <v>0</v>
      </c>
      <c r="H16" s="113">
        <v>0</v>
      </c>
      <c r="I16" s="13"/>
    </row>
    <row r="17" spans="1:9" ht="14.25" customHeight="1">
      <c r="A17" s="117" t="s">
        <v>134</v>
      </c>
      <c r="B17" s="117" t="s">
        <v>275</v>
      </c>
      <c r="C17" s="113">
        <v>132701</v>
      </c>
      <c r="D17" s="116">
        <v>132701</v>
      </c>
      <c r="E17" s="115">
        <v>132701</v>
      </c>
      <c r="F17" s="115">
        <v>0</v>
      </c>
      <c r="G17" s="115">
        <v>0</v>
      </c>
      <c r="H17" s="113">
        <v>0</v>
      </c>
      <c r="I17" s="13"/>
    </row>
    <row r="18" spans="1:9" ht="14.25" customHeight="1">
      <c r="A18" s="117" t="s">
        <v>200</v>
      </c>
      <c r="B18" s="117" t="s">
        <v>240</v>
      </c>
      <c r="C18" s="113">
        <v>381537</v>
      </c>
      <c r="D18" s="116">
        <v>381537</v>
      </c>
      <c r="E18" s="115">
        <v>381537</v>
      </c>
      <c r="F18" s="115">
        <v>0</v>
      </c>
      <c r="G18" s="115">
        <v>0</v>
      </c>
      <c r="H18" s="113">
        <v>0</v>
      </c>
      <c r="I18" s="13"/>
    </row>
    <row r="19" spans="1:9" ht="14.25" customHeight="1">
      <c r="A19" s="117" t="s">
        <v>280</v>
      </c>
      <c r="B19" s="117" t="s">
        <v>86</v>
      </c>
      <c r="C19" s="113">
        <v>94426</v>
      </c>
      <c r="D19" s="116">
        <v>94426</v>
      </c>
      <c r="E19" s="115">
        <v>94426</v>
      </c>
      <c r="F19" s="115">
        <v>0</v>
      </c>
      <c r="G19" s="115">
        <v>0</v>
      </c>
      <c r="H19" s="113">
        <v>0</v>
      </c>
      <c r="I19" s="13"/>
    </row>
    <row r="20" spans="1:9" ht="14.25" customHeight="1">
      <c r="A20" s="117" t="s">
        <v>172</v>
      </c>
      <c r="B20" s="117" t="s">
        <v>102</v>
      </c>
      <c r="C20" s="113">
        <v>1179840</v>
      </c>
      <c r="D20" s="116">
        <v>0</v>
      </c>
      <c r="E20" s="115">
        <v>0</v>
      </c>
      <c r="F20" s="115">
        <v>0</v>
      </c>
      <c r="G20" s="115">
        <v>0</v>
      </c>
      <c r="H20" s="113">
        <v>1179840</v>
      </c>
      <c r="I20" s="13"/>
    </row>
    <row r="21" spans="1:9" ht="14.25" customHeight="1">
      <c r="A21" s="117" t="s">
        <v>76</v>
      </c>
      <c r="B21" s="117" t="s">
        <v>67</v>
      </c>
      <c r="C21" s="113">
        <v>154131</v>
      </c>
      <c r="D21" s="116">
        <v>154131</v>
      </c>
      <c r="E21" s="115">
        <v>0</v>
      </c>
      <c r="F21" s="115">
        <v>6900</v>
      </c>
      <c r="G21" s="115">
        <v>147231</v>
      </c>
      <c r="H21" s="113">
        <v>0</v>
      </c>
      <c r="I21" s="13"/>
    </row>
    <row r="22" spans="1:9" ht="14.25" customHeight="1">
      <c r="A22" s="117" t="s">
        <v>323</v>
      </c>
      <c r="B22" s="117" t="s">
        <v>195</v>
      </c>
      <c r="C22" s="113">
        <v>513953</v>
      </c>
      <c r="D22" s="116">
        <v>513953</v>
      </c>
      <c r="E22" s="115">
        <v>513953</v>
      </c>
      <c r="F22" s="115">
        <v>0</v>
      </c>
      <c r="G22" s="115">
        <v>0</v>
      </c>
      <c r="H22" s="113">
        <v>0</v>
      </c>
      <c r="I22" s="13"/>
    </row>
    <row r="23" spans="1:8" ht="14.25" customHeight="1">
      <c r="A23" s="117" t="s">
        <v>156</v>
      </c>
      <c r="B23" s="117" t="s">
        <v>303</v>
      </c>
      <c r="C23" s="113">
        <v>194090</v>
      </c>
      <c r="D23" s="116">
        <v>194090</v>
      </c>
      <c r="E23" s="115">
        <v>194090</v>
      </c>
      <c r="F23" s="115">
        <v>0</v>
      </c>
      <c r="G23" s="115">
        <v>0</v>
      </c>
      <c r="H23" s="113">
        <v>0</v>
      </c>
    </row>
    <row r="24" spans="1:8" ht="14.25" customHeight="1">
      <c r="A24" s="117" t="s">
        <v>317</v>
      </c>
      <c r="B24" s="117" t="s">
        <v>117</v>
      </c>
      <c r="C24" s="113">
        <v>47200</v>
      </c>
      <c r="D24" s="116">
        <v>47200</v>
      </c>
      <c r="E24" s="115">
        <v>47200</v>
      </c>
      <c r="F24" s="115">
        <v>0</v>
      </c>
      <c r="G24" s="115">
        <v>0</v>
      </c>
      <c r="H24" s="113">
        <v>0</v>
      </c>
    </row>
    <row r="25" spans="1:8" ht="14.25" customHeight="1">
      <c r="A25" s="117" t="s">
        <v>178</v>
      </c>
      <c r="B25" s="117" t="s">
        <v>298</v>
      </c>
      <c r="C25" s="113">
        <v>122000</v>
      </c>
      <c r="D25" s="116">
        <v>0</v>
      </c>
      <c r="E25" s="115">
        <v>0</v>
      </c>
      <c r="F25" s="115">
        <v>0</v>
      </c>
      <c r="G25" s="115">
        <v>0</v>
      </c>
      <c r="H25" s="113">
        <v>122000</v>
      </c>
    </row>
    <row r="26" spans="1:8" ht="14.25" customHeight="1">
      <c r="A26" s="117" t="s">
        <v>235</v>
      </c>
      <c r="B26" s="117" t="s">
        <v>216</v>
      </c>
      <c r="C26" s="113">
        <v>398798</v>
      </c>
      <c r="D26" s="116">
        <v>398798</v>
      </c>
      <c r="E26" s="115">
        <v>398798</v>
      </c>
      <c r="F26" s="115">
        <v>0</v>
      </c>
      <c r="G26" s="115">
        <v>0</v>
      </c>
      <c r="H26" s="113">
        <v>0</v>
      </c>
    </row>
    <row r="27" spans="1:8" ht="14.25" customHeight="1">
      <c r="A27" s="117" t="s">
        <v>61</v>
      </c>
      <c r="B27" s="117" t="s">
        <v>74</v>
      </c>
      <c r="C27" s="113">
        <v>49900</v>
      </c>
      <c r="D27" s="116">
        <v>0</v>
      </c>
      <c r="E27" s="115">
        <v>0</v>
      </c>
      <c r="F27" s="115">
        <v>0</v>
      </c>
      <c r="G27" s="115">
        <v>0</v>
      </c>
      <c r="H27" s="113">
        <v>49900</v>
      </c>
    </row>
    <row r="28" spans="1:8" ht="14.25" customHeight="1">
      <c r="A28" s="117" t="s">
        <v>319</v>
      </c>
      <c r="B28" s="117" t="s">
        <v>247</v>
      </c>
      <c r="C28" s="113">
        <v>457379</v>
      </c>
      <c r="D28" s="116">
        <v>457379</v>
      </c>
      <c r="E28" s="115">
        <v>457379</v>
      </c>
      <c r="F28" s="115">
        <v>0</v>
      </c>
      <c r="G28" s="115">
        <v>0</v>
      </c>
      <c r="H28" s="113">
        <v>0</v>
      </c>
    </row>
    <row r="29" spans="1:8" ht="14.25" customHeight="1">
      <c r="A29" s="117" t="s">
        <v>283</v>
      </c>
      <c r="B29" s="117" t="s">
        <v>309</v>
      </c>
      <c r="C29" s="113">
        <v>95256</v>
      </c>
      <c r="D29" s="116">
        <v>95256</v>
      </c>
      <c r="E29" s="115">
        <v>95256</v>
      </c>
      <c r="F29" s="115">
        <v>0</v>
      </c>
      <c r="G29" s="115">
        <v>0</v>
      </c>
      <c r="H29" s="113">
        <v>0</v>
      </c>
    </row>
    <row r="30" spans="1:8" ht="14.25" customHeight="1">
      <c r="A30" s="117" t="s">
        <v>64</v>
      </c>
      <c r="B30" s="117" t="s">
        <v>38</v>
      </c>
      <c r="C30" s="113">
        <v>512556</v>
      </c>
      <c r="D30" s="116">
        <v>512556</v>
      </c>
      <c r="E30" s="115">
        <v>512556</v>
      </c>
      <c r="F30" s="115">
        <v>0</v>
      </c>
      <c r="G30" s="115">
        <v>0</v>
      </c>
      <c r="H30" s="113">
        <v>0</v>
      </c>
    </row>
  </sheetData>
  <sheetProtection/>
  <mergeCells count="9">
    <mergeCell ref="A2:H2"/>
    <mergeCell ref="H4:H6"/>
    <mergeCell ref="A4:A6"/>
    <mergeCell ref="B4:B6"/>
    <mergeCell ref="C4:C6"/>
    <mergeCell ref="D5:D6"/>
    <mergeCell ref="E5:E6"/>
    <mergeCell ref="F5:F6"/>
    <mergeCell ref="G5:G6"/>
  </mergeCells>
  <printOptions/>
  <pageMargins left="0.7874015748031497" right="0.7086614173228347" top="0.8267716535433072" bottom="0.8267716535433072" header="0" footer="0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"/>
  <sheetViews>
    <sheetView showGridLines="0" showZeros="0" zoomScalePageLayoutView="0" workbookViewId="0" topLeftCell="A1">
      <selection activeCell="I14" sqref="I14"/>
    </sheetView>
  </sheetViews>
  <sheetFormatPr defaultColWidth="9.16015625" defaultRowHeight="12.75" customHeight="1"/>
  <cols>
    <col min="1" max="1" width="11.83203125" style="0" customWidth="1"/>
    <col min="2" max="2" width="30.16015625" style="0" customWidth="1"/>
    <col min="3" max="3" width="12" style="0" customWidth="1"/>
    <col min="4" max="4" width="14.16015625" style="0" customWidth="1"/>
    <col min="5" max="7" width="9" style="0" customWidth="1"/>
    <col min="8" max="15" width="9.16015625" style="0" customWidth="1"/>
    <col min="16" max="17" width="9" style="0" customWidth="1"/>
    <col min="18" max="18" width="9.16015625" style="0" customWidth="1"/>
    <col min="19" max="19" width="9" style="0" customWidth="1"/>
    <col min="20" max="242" width="8.66015625" style="0" customWidth="1"/>
  </cols>
  <sheetData>
    <row r="1" spans="1:242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92" t="s">
        <v>204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</row>
    <row r="2" spans="1:242" ht="25.5" customHeight="1">
      <c r="A2" s="131" t="s">
        <v>173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</row>
    <row r="3" spans="1:242" ht="18" customHeight="1">
      <c r="A3" s="9" t="s">
        <v>82</v>
      </c>
      <c r="B3" s="8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1"/>
      <c r="Q3" s="31"/>
      <c r="R3" s="31"/>
      <c r="S3" s="32" t="s">
        <v>25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</row>
    <row r="4" spans="1:242" ht="18" customHeight="1">
      <c r="A4" s="146" t="s">
        <v>333</v>
      </c>
      <c r="B4" s="132" t="s">
        <v>99</v>
      </c>
      <c r="C4" s="147" t="s">
        <v>75</v>
      </c>
      <c r="D4" s="145" t="s">
        <v>291</v>
      </c>
      <c r="E4" s="145" t="s">
        <v>96</v>
      </c>
      <c r="F4" s="144" t="s">
        <v>133</v>
      </c>
      <c r="G4" s="148" t="s">
        <v>151</v>
      </c>
      <c r="H4" s="148" t="s">
        <v>13</v>
      </c>
      <c r="I4" s="148" t="s">
        <v>246</v>
      </c>
      <c r="J4" s="151" t="s">
        <v>308</v>
      </c>
      <c r="K4" s="152" t="s">
        <v>53</v>
      </c>
      <c r="L4" s="152"/>
      <c r="M4" s="152"/>
      <c r="N4" s="152"/>
      <c r="O4" s="151" t="s">
        <v>38</v>
      </c>
      <c r="P4" s="150" t="s">
        <v>322</v>
      </c>
      <c r="Q4" s="150"/>
      <c r="R4" s="150"/>
      <c r="S4" s="15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</row>
    <row r="5" spans="1:242" ht="18" customHeight="1">
      <c r="A5" s="146"/>
      <c r="B5" s="132"/>
      <c r="C5" s="147"/>
      <c r="D5" s="145"/>
      <c r="E5" s="145"/>
      <c r="F5" s="145"/>
      <c r="G5" s="132"/>
      <c r="H5" s="132"/>
      <c r="I5" s="132"/>
      <c r="J5" s="146"/>
      <c r="K5" s="146" t="s">
        <v>174</v>
      </c>
      <c r="L5" s="146" t="s">
        <v>203</v>
      </c>
      <c r="M5" s="146" t="s">
        <v>66</v>
      </c>
      <c r="N5" s="132" t="s">
        <v>65</v>
      </c>
      <c r="O5" s="148"/>
      <c r="P5" s="149" t="s">
        <v>174</v>
      </c>
      <c r="Q5" s="149" t="s">
        <v>84</v>
      </c>
      <c r="R5" s="149" t="s">
        <v>328</v>
      </c>
      <c r="S5" s="149" t="s">
        <v>322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</row>
    <row r="6" spans="1:242" ht="42" customHeight="1">
      <c r="A6" s="146"/>
      <c r="B6" s="132"/>
      <c r="C6" s="147"/>
      <c r="D6" s="145"/>
      <c r="E6" s="145"/>
      <c r="F6" s="145"/>
      <c r="G6" s="132"/>
      <c r="H6" s="132"/>
      <c r="I6" s="132"/>
      <c r="J6" s="146"/>
      <c r="K6" s="146"/>
      <c r="L6" s="146"/>
      <c r="M6" s="146"/>
      <c r="N6" s="132"/>
      <c r="O6" s="148"/>
      <c r="P6" s="145"/>
      <c r="Q6" s="145"/>
      <c r="R6" s="145"/>
      <c r="S6" s="14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</row>
    <row r="7" spans="1:242" ht="20.25" customHeight="1">
      <c r="A7" s="63" t="s">
        <v>208</v>
      </c>
      <c r="B7" s="63" t="s">
        <v>208</v>
      </c>
      <c r="C7" s="11">
        <v>1</v>
      </c>
      <c r="D7" s="11">
        <v>2</v>
      </c>
      <c r="E7" s="21">
        <v>3</v>
      </c>
      <c r="F7" s="21">
        <v>4</v>
      </c>
      <c r="G7" s="21" t="s">
        <v>251</v>
      </c>
      <c r="H7" s="11" t="s">
        <v>167</v>
      </c>
      <c r="I7" s="11" t="s">
        <v>94</v>
      </c>
      <c r="J7" s="11" t="s">
        <v>9</v>
      </c>
      <c r="K7" s="16" t="s">
        <v>250</v>
      </c>
      <c r="L7" s="16" t="s">
        <v>116</v>
      </c>
      <c r="M7" s="16" t="s">
        <v>187</v>
      </c>
      <c r="N7" s="16" t="s">
        <v>268</v>
      </c>
      <c r="O7" s="11" t="s">
        <v>35</v>
      </c>
      <c r="P7" s="21" t="s">
        <v>111</v>
      </c>
      <c r="Q7" s="21" t="s">
        <v>192</v>
      </c>
      <c r="R7" s="21" t="s">
        <v>273</v>
      </c>
      <c r="S7" s="11" t="s">
        <v>31</v>
      </c>
      <c r="T7" s="13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</row>
    <row r="8" spans="1:242" s="17" customFormat="1" ht="25.5" customHeight="1">
      <c r="A8" s="117"/>
      <c r="B8" s="117" t="s">
        <v>75</v>
      </c>
      <c r="C8" s="115">
        <v>4915191</v>
      </c>
      <c r="D8" s="115">
        <v>2349320</v>
      </c>
      <c r="E8" s="115">
        <v>945295</v>
      </c>
      <c r="F8" s="115">
        <v>55268</v>
      </c>
      <c r="G8" s="115">
        <v>157944</v>
      </c>
      <c r="H8" s="115">
        <v>513953</v>
      </c>
      <c r="I8" s="115">
        <v>194090</v>
      </c>
      <c r="J8" s="115">
        <v>47200</v>
      </c>
      <c r="K8" s="115">
        <v>33965</v>
      </c>
      <c r="L8" s="115">
        <v>19559</v>
      </c>
      <c r="M8" s="115">
        <v>5140</v>
      </c>
      <c r="N8" s="115">
        <v>9266</v>
      </c>
      <c r="O8" s="115">
        <v>512556</v>
      </c>
      <c r="P8" s="115">
        <v>105600</v>
      </c>
      <c r="Q8" s="115">
        <v>7920</v>
      </c>
      <c r="R8" s="115">
        <v>0</v>
      </c>
      <c r="S8" s="113">
        <v>97680</v>
      </c>
      <c r="T8" s="27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</row>
    <row r="9" spans="1:242" ht="25.5" customHeight="1">
      <c r="A9" s="117" t="s">
        <v>146</v>
      </c>
      <c r="B9" s="117" t="s">
        <v>275</v>
      </c>
      <c r="C9" s="115">
        <v>408912</v>
      </c>
      <c r="D9" s="115">
        <v>246120</v>
      </c>
      <c r="E9" s="115">
        <v>151992</v>
      </c>
      <c r="F9" s="115">
        <v>10800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3">
        <v>0</v>
      </c>
      <c r="T9" s="30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</row>
    <row r="10" spans="1:242" ht="25.5" customHeight="1">
      <c r="A10" s="117" t="s">
        <v>43</v>
      </c>
      <c r="B10" s="117" t="s">
        <v>275</v>
      </c>
      <c r="C10" s="115">
        <v>1403347</v>
      </c>
      <c r="D10" s="115">
        <v>883949</v>
      </c>
      <c r="E10" s="115">
        <v>349991</v>
      </c>
      <c r="F10" s="115">
        <v>35122</v>
      </c>
      <c r="G10" s="115">
        <v>0</v>
      </c>
      <c r="H10" s="115">
        <v>0</v>
      </c>
      <c r="I10" s="115">
        <v>0</v>
      </c>
      <c r="J10" s="115">
        <v>0</v>
      </c>
      <c r="K10" s="115">
        <v>33965</v>
      </c>
      <c r="L10" s="115">
        <v>19559</v>
      </c>
      <c r="M10" s="115">
        <v>5140</v>
      </c>
      <c r="N10" s="115">
        <v>9266</v>
      </c>
      <c r="O10" s="115">
        <v>0</v>
      </c>
      <c r="P10" s="115">
        <v>100320</v>
      </c>
      <c r="Q10" s="115">
        <v>2640</v>
      </c>
      <c r="R10" s="115">
        <v>0</v>
      </c>
      <c r="S10" s="113">
        <v>97680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</row>
    <row r="11" spans="1:242" ht="25.5" customHeight="1">
      <c r="A11" s="117" t="s">
        <v>284</v>
      </c>
      <c r="B11" s="117" t="s">
        <v>275</v>
      </c>
      <c r="C11" s="115">
        <v>98622</v>
      </c>
      <c r="D11" s="115">
        <v>76164</v>
      </c>
      <c r="E11" s="115">
        <v>19143</v>
      </c>
      <c r="F11" s="115">
        <v>3315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3">
        <v>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</row>
    <row r="12" spans="1:242" ht="25.5" customHeight="1">
      <c r="A12" s="117" t="s">
        <v>16</v>
      </c>
      <c r="B12" s="117" t="s">
        <v>216</v>
      </c>
      <c r="C12" s="115">
        <v>77319</v>
      </c>
      <c r="D12" s="115">
        <v>49152</v>
      </c>
      <c r="E12" s="115">
        <v>19143</v>
      </c>
      <c r="F12" s="115">
        <v>0</v>
      </c>
      <c r="G12" s="115">
        <v>9024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3">
        <v>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</row>
    <row r="13" spans="1:242" ht="25.5" customHeight="1">
      <c r="A13" s="117" t="s">
        <v>228</v>
      </c>
      <c r="B13" s="117" t="s">
        <v>275</v>
      </c>
      <c r="C13" s="115">
        <v>99095</v>
      </c>
      <c r="D13" s="115">
        <v>74772</v>
      </c>
      <c r="E13" s="115">
        <v>21123</v>
      </c>
      <c r="F13" s="115">
        <v>3200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3">
        <v>0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</row>
    <row r="14" spans="1:242" ht="25.5" customHeight="1">
      <c r="A14" s="117" t="s">
        <v>134</v>
      </c>
      <c r="B14" s="117" t="s">
        <v>275</v>
      </c>
      <c r="C14" s="115">
        <v>132701</v>
      </c>
      <c r="D14" s="115">
        <v>70392</v>
      </c>
      <c r="E14" s="115">
        <v>56838</v>
      </c>
      <c r="F14" s="115">
        <v>2831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2640</v>
      </c>
      <c r="Q14" s="115">
        <v>2640</v>
      </c>
      <c r="R14" s="115">
        <v>0</v>
      </c>
      <c r="S14" s="113">
        <v>0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</row>
    <row r="15" spans="1:242" ht="25.5" customHeight="1">
      <c r="A15" s="117" t="s">
        <v>200</v>
      </c>
      <c r="B15" s="117" t="s">
        <v>240</v>
      </c>
      <c r="C15" s="115">
        <v>381537</v>
      </c>
      <c r="D15" s="115">
        <v>262306</v>
      </c>
      <c r="E15" s="115">
        <v>75887</v>
      </c>
      <c r="F15" s="115">
        <v>0</v>
      </c>
      <c r="G15" s="115">
        <v>43344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3">
        <v>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</row>
    <row r="16" spans="1:242" ht="25.5" customHeight="1">
      <c r="A16" s="117" t="s">
        <v>280</v>
      </c>
      <c r="B16" s="117" t="s">
        <v>86</v>
      </c>
      <c r="C16" s="115">
        <v>94426</v>
      </c>
      <c r="D16" s="115">
        <v>61073</v>
      </c>
      <c r="E16" s="115">
        <v>21689</v>
      </c>
      <c r="F16" s="115">
        <v>0</v>
      </c>
      <c r="G16" s="115">
        <v>9024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2640</v>
      </c>
      <c r="Q16" s="115">
        <v>2640</v>
      </c>
      <c r="R16" s="115">
        <v>0</v>
      </c>
      <c r="S16" s="113">
        <v>0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</row>
    <row r="17" spans="1:242" ht="25.5" customHeight="1">
      <c r="A17" s="117" t="s">
        <v>323</v>
      </c>
      <c r="B17" s="117" t="s">
        <v>195</v>
      </c>
      <c r="C17" s="115">
        <v>513953</v>
      </c>
      <c r="D17" s="115">
        <v>0</v>
      </c>
      <c r="E17" s="115">
        <v>0</v>
      </c>
      <c r="F17" s="115">
        <v>0</v>
      </c>
      <c r="G17" s="115">
        <v>0</v>
      </c>
      <c r="H17" s="115">
        <v>513953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3">
        <v>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</row>
    <row r="18" spans="1:242" ht="25.5" customHeight="1">
      <c r="A18" s="117" t="s">
        <v>156</v>
      </c>
      <c r="B18" s="117" t="s">
        <v>303</v>
      </c>
      <c r="C18" s="115">
        <v>194090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194090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3">
        <v>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</row>
    <row r="19" spans="1:242" ht="25.5" customHeight="1">
      <c r="A19" s="117" t="s">
        <v>317</v>
      </c>
      <c r="B19" s="117" t="s">
        <v>117</v>
      </c>
      <c r="C19" s="115">
        <v>47200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47200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3">
        <v>0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</row>
    <row r="20" spans="1:242" ht="25.5" customHeight="1">
      <c r="A20" s="117" t="s">
        <v>235</v>
      </c>
      <c r="B20" s="117" t="s">
        <v>216</v>
      </c>
      <c r="C20" s="115">
        <v>398798</v>
      </c>
      <c r="D20" s="115">
        <v>277392</v>
      </c>
      <c r="E20" s="115">
        <v>79826</v>
      </c>
      <c r="F20" s="115">
        <v>0</v>
      </c>
      <c r="G20" s="115">
        <v>41580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3">
        <v>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</row>
    <row r="21" spans="1:242" ht="25.5" customHeight="1">
      <c r="A21" s="117" t="s">
        <v>319</v>
      </c>
      <c r="B21" s="117" t="s">
        <v>247</v>
      </c>
      <c r="C21" s="115">
        <v>457379</v>
      </c>
      <c r="D21" s="115">
        <v>283740</v>
      </c>
      <c r="E21" s="115">
        <v>127691</v>
      </c>
      <c r="F21" s="115">
        <v>0</v>
      </c>
      <c r="G21" s="115">
        <v>45948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3">
        <v>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</row>
    <row r="22" spans="1:242" ht="25.5" customHeight="1">
      <c r="A22" s="117" t="s">
        <v>283</v>
      </c>
      <c r="B22" s="117" t="s">
        <v>309</v>
      </c>
      <c r="C22" s="115">
        <v>95256</v>
      </c>
      <c r="D22" s="115">
        <v>64260</v>
      </c>
      <c r="E22" s="115">
        <v>21972</v>
      </c>
      <c r="F22" s="115">
        <v>0</v>
      </c>
      <c r="G22" s="115">
        <v>9024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3">
        <v>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</row>
    <row r="23" spans="1:19" ht="25.5" customHeight="1">
      <c r="A23" s="117" t="s">
        <v>64</v>
      </c>
      <c r="B23" s="117" t="s">
        <v>38</v>
      </c>
      <c r="C23" s="115">
        <v>512556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512556</v>
      </c>
      <c r="P23" s="115">
        <v>0</v>
      </c>
      <c r="Q23" s="115">
        <v>0</v>
      </c>
      <c r="R23" s="115">
        <v>0</v>
      </c>
      <c r="S23" s="113">
        <v>0</v>
      </c>
    </row>
  </sheetData>
  <sheetProtection/>
  <mergeCells count="22">
    <mergeCell ref="A2:S2"/>
    <mergeCell ref="H4:H6"/>
    <mergeCell ref="O4:O6"/>
    <mergeCell ref="I4:I6"/>
    <mergeCell ref="J4:J6"/>
    <mergeCell ref="K4:N4"/>
    <mergeCell ref="K5:K6"/>
    <mergeCell ref="L5:L6"/>
    <mergeCell ref="Q5:Q6"/>
    <mergeCell ref="S5:S6"/>
    <mergeCell ref="R5:R6"/>
    <mergeCell ref="P4:S4"/>
    <mergeCell ref="M5:M6"/>
    <mergeCell ref="N5:N6"/>
    <mergeCell ref="G4:G6"/>
    <mergeCell ref="P5:P6"/>
    <mergeCell ref="F4:F6"/>
    <mergeCell ref="A4:A6"/>
    <mergeCell ref="B4:B6"/>
    <mergeCell ref="C4:C6"/>
    <mergeCell ref="D4:D6"/>
    <mergeCell ref="E4:E6"/>
  </mergeCells>
  <printOptions/>
  <pageMargins left="0.7870078556180938" right="0.7082677262974536" top="0.8263779437448096" bottom="0.8263779437448096" header="0" footer="0"/>
  <pageSetup fitToHeight="100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PageLayoutView="0" workbookViewId="0" topLeftCell="A1">
      <selection activeCell="U1" sqref="U1:U16384"/>
    </sheetView>
  </sheetViews>
  <sheetFormatPr defaultColWidth="9.16015625" defaultRowHeight="12.75" customHeight="1"/>
  <cols>
    <col min="1" max="1" width="12.33203125" style="0" customWidth="1"/>
    <col min="2" max="2" width="34" style="0" customWidth="1"/>
    <col min="3" max="3" width="14.16015625" style="0" customWidth="1"/>
    <col min="4" max="4" width="9.66015625" style="0" customWidth="1"/>
    <col min="5" max="7" width="9.16015625" style="0" customWidth="1"/>
    <col min="8" max="10" width="9.66015625" style="0" customWidth="1"/>
    <col min="11" max="11" width="9.16015625" style="0" customWidth="1"/>
    <col min="12" max="12" width="9.66015625" style="0" customWidth="1"/>
    <col min="13" max="18" width="9.16015625" style="0" customWidth="1"/>
    <col min="19" max="21" width="9.66015625" style="0" customWidth="1"/>
    <col min="22" max="22" width="9.16015625" style="0" customWidth="1"/>
    <col min="23" max="25" width="9.66015625" style="0" customWidth="1"/>
    <col min="26" max="29" width="8.66015625" style="0" customWidth="1"/>
  </cols>
  <sheetData>
    <row r="1" spans="1:29" ht="18" customHeight="1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6" t="s">
        <v>124</v>
      </c>
      <c r="Z1" s="13"/>
      <c r="AA1" s="13"/>
      <c r="AB1" s="13"/>
      <c r="AC1" s="13"/>
    </row>
    <row r="2" spans="1:29" ht="26.25" customHeight="1">
      <c r="A2" s="131" t="s">
        <v>191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"/>
      <c r="AA2" s="13"/>
      <c r="AB2" s="13"/>
      <c r="AC2" s="13"/>
    </row>
    <row r="3" spans="1:29" ht="18" customHeight="1">
      <c r="A3" s="9" t="s">
        <v>82</v>
      </c>
      <c r="B3" s="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 t="s">
        <v>25</v>
      </c>
      <c r="Z3" s="13"/>
      <c r="AA3" s="13"/>
      <c r="AB3" s="13"/>
      <c r="AC3" s="13"/>
    </row>
    <row r="4" spans="1:29" ht="18" customHeight="1">
      <c r="A4" s="145" t="s">
        <v>290</v>
      </c>
      <c r="B4" s="145" t="s">
        <v>99</v>
      </c>
      <c r="C4" s="145" t="s">
        <v>75</v>
      </c>
      <c r="D4" s="147" t="s">
        <v>272</v>
      </c>
      <c r="E4" s="147" t="s">
        <v>101</v>
      </c>
      <c r="F4" s="147" t="s">
        <v>95</v>
      </c>
      <c r="G4" s="147" t="s">
        <v>171</v>
      </c>
      <c r="H4" s="145" t="s">
        <v>326</v>
      </c>
      <c r="I4" s="145" t="s">
        <v>230</v>
      </c>
      <c r="J4" s="145" t="s">
        <v>129</v>
      </c>
      <c r="K4" s="145" t="s">
        <v>237</v>
      </c>
      <c r="L4" s="145" t="s">
        <v>105</v>
      </c>
      <c r="M4" s="145" t="s">
        <v>224</v>
      </c>
      <c r="N4" s="145" t="s">
        <v>90</v>
      </c>
      <c r="O4" s="145" t="s">
        <v>238</v>
      </c>
      <c r="P4" s="145" t="s">
        <v>180</v>
      </c>
      <c r="Q4" s="145" t="s">
        <v>158</v>
      </c>
      <c r="R4" s="145" t="s">
        <v>186</v>
      </c>
      <c r="S4" s="145" t="s">
        <v>222</v>
      </c>
      <c r="T4" s="145" t="s">
        <v>81</v>
      </c>
      <c r="U4" s="154" t="s">
        <v>330</v>
      </c>
      <c r="V4" s="154" t="s">
        <v>217</v>
      </c>
      <c r="W4" s="24" t="s">
        <v>257</v>
      </c>
      <c r="X4" s="24"/>
      <c r="Y4" s="24"/>
      <c r="Z4" s="13"/>
      <c r="AA4" s="13"/>
      <c r="AB4" s="13"/>
      <c r="AC4" s="13"/>
    </row>
    <row r="5" spans="1:29" ht="18" customHeight="1">
      <c r="A5" s="145"/>
      <c r="B5" s="145"/>
      <c r="C5" s="145"/>
      <c r="D5" s="147"/>
      <c r="E5" s="147"/>
      <c r="F5" s="147"/>
      <c r="G5" s="147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54"/>
      <c r="V5" s="154"/>
      <c r="W5" s="132" t="s">
        <v>174</v>
      </c>
      <c r="X5" s="152" t="s">
        <v>141</v>
      </c>
      <c r="Y5" s="132" t="s">
        <v>144</v>
      </c>
      <c r="Z5" s="13"/>
      <c r="AA5" s="13"/>
      <c r="AB5" s="13"/>
      <c r="AC5" s="13"/>
    </row>
    <row r="6" spans="1:29" ht="39.75" customHeight="1">
      <c r="A6" s="145"/>
      <c r="B6" s="145"/>
      <c r="C6" s="145"/>
      <c r="D6" s="147"/>
      <c r="E6" s="147"/>
      <c r="F6" s="147"/>
      <c r="G6" s="147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54"/>
      <c r="V6" s="154"/>
      <c r="W6" s="132"/>
      <c r="X6" s="153"/>
      <c r="Y6" s="132"/>
      <c r="Z6" s="13"/>
      <c r="AA6" s="13"/>
      <c r="AB6" s="13"/>
      <c r="AC6" s="13"/>
    </row>
    <row r="7" spans="1:29" ht="18" customHeight="1">
      <c r="A7" s="83" t="s">
        <v>208</v>
      </c>
      <c r="B7" s="63" t="s">
        <v>208</v>
      </c>
      <c r="C7" s="16">
        <v>1</v>
      </c>
      <c r="D7" s="11">
        <v>2</v>
      </c>
      <c r="E7" s="16" t="s">
        <v>89</v>
      </c>
      <c r="F7" s="16" t="s">
        <v>8</v>
      </c>
      <c r="G7" s="16" t="s">
        <v>251</v>
      </c>
      <c r="H7" s="16" t="s">
        <v>167</v>
      </c>
      <c r="I7" s="11" t="s">
        <v>94</v>
      </c>
      <c r="J7" s="16" t="s">
        <v>9</v>
      </c>
      <c r="K7" s="16" t="s">
        <v>250</v>
      </c>
      <c r="L7" s="11" t="s">
        <v>116</v>
      </c>
      <c r="M7" s="16" t="s">
        <v>187</v>
      </c>
      <c r="N7" s="16" t="s">
        <v>268</v>
      </c>
      <c r="O7" s="16" t="s">
        <v>35</v>
      </c>
      <c r="P7" s="16" t="s">
        <v>111</v>
      </c>
      <c r="Q7" s="16" t="s">
        <v>192</v>
      </c>
      <c r="R7" s="16" t="s">
        <v>273</v>
      </c>
      <c r="S7" s="16" t="s">
        <v>31</v>
      </c>
      <c r="T7" s="11" t="s">
        <v>110</v>
      </c>
      <c r="U7" s="16" t="s">
        <v>190</v>
      </c>
      <c r="V7" s="16" t="s">
        <v>211</v>
      </c>
      <c r="W7" s="16" t="s">
        <v>138</v>
      </c>
      <c r="X7" s="11" t="s">
        <v>58</v>
      </c>
      <c r="Y7" s="11" t="s">
        <v>293</v>
      </c>
      <c r="Z7" s="13"/>
      <c r="AA7" s="22"/>
      <c r="AB7" s="22"/>
      <c r="AC7" s="22"/>
    </row>
    <row r="8" spans="1:29" s="17" customFormat="1" ht="26.25" customHeight="1">
      <c r="A8" s="114"/>
      <c r="B8" s="117" t="s">
        <v>75</v>
      </c>
      <c r="C8" s="115">
        <v>1118120</v>
      </c>
      <c r="D8" s="115">
        <v>183600</v>
      </c>
      <c r="E8" s="115">
        <v>0</v>
      </c>
      <c r="F8" s="115">
        <v>0</v>
      </c>
      <c r="G8" s="115">
        <v>0</v>
      </c>
      <c r="H8" s="115">
        <v>7200</v>
      </c>
      <c r="I8" s="115">
        <v>36000</v>
      </c>
      <c r="J8" s="115">
        <v>56160</v>
      </c>
      <c r="K8" s="115">
        <v>0</v>
      </c>
      <c r="L8" s="115">
        <v>295200</v>
      </c>
      <c r="M8" s="115">
        <v>0</v>
      </c>
      <c r="N8" s="115">
        <v>0</v>
      </c>
      <c r="O8" s="115">
        <v>0</v>
      </c>
      <c r="P8" s="115">
        <v>36000</v>
      </c>
      <c r="Q8" s="115">
        <v>20750</v>
      </c>
      <c r="R8" s="115">
        <v>0</v>
      </c>
      <c r="S8" s="115">
        <v>51410</v>
      </c>
      <c r="T8" s="115">
        <v>17700</v>
      </c>
      <c r="U8" s="115">
        <v>250000</v>
      </c>
      <c r="V8" s="115">
        <v>148800</v>
      </c>
      <c r="W8" s="115">
        <v>15300</v>
      </c>
      <c r="X8" s="115">
        <v>6900</v>
      </c>
      <c r="Y8" s="113">
        <v>8400</v>
      </c>
      <c r="Z8" s="27"/>
      <c r="AA8" s="23"/>
      <c r="AB8" s="23"/>
      <c r="AC8" s="23"/>
    </row>
    <row r="9" spans="1:29" ht="26.25" customHeight="1">
      <c r="A9" s="114" t="s">
        <v>43</v>
      </c>
      <c r="B9" s="117" t="s">
        <v>275</v>
      </c>
      <c r="C9" s="115">
        <v>1111220</v>
      </c>
      <c r="D9" s="115">
        <v>183600</v>
      </c>
      <c r="E9" s="115">
        <v>0</v>
      </c>
      <c r="F9" s="115">
        <v>0</v>
      </c>
      <c r="G9" s="115">
        <v>0</v>
      </c>
      <c r="H9" s="115">
        <v>7200</v>
      </c>
      <c r="I9" s="115">
        <v>36000</v>
      </c>
      <c r="J9" s="115">
        <v>56160</v>
      </c>
      <c r="K9" s="115">
        <v>0</v>
      </c>
      <c r="L9" s="115">
        <v>295200</v>
      </c>
      <c r="M9" s="115">
        <v>0</v>
      </c>
      <c r="N9" s="115">
        <v>0</v>
      </c>
      <c r="O9" s="115">
        <v>0</v>
      </c>
      <c r="P9" s="115">
        <v>36000</v>
      </c>
      <c r="Q9" s="115">
        <v>20750</v>
      </c>
      <c r="R9" s="115">
        <v>0</v>
      </c>
      <c r="S9" s="115">
        <v>51410</v>
      </c>
      <c r="T9" s="115">
        <v>17700</v>
      </c>
      <c r="U9" s="115">
        <v>250000</v>
      </c>
      <c r="V9" s="115">
        <v>148800</v>
      </c>
      <c r="W9" s="115">
        <v>8400</v>
      </c>
      <c r="X9" s="115">
        <v>0</v>
      </c>
      <c r="Y9" s="113">
        <v>8400</v>
      </c>
      <c r="Z9" s="13"/>
      <c r="AA9" s="13"/>
      <c r="AB9" s="13"/>
      <c r="AC9" s="13"/>
    </row>
    <row r="10" spans="1:29" ht="26.25" customHeight="1">
      <c r="A10" s="114" t="s">
        <v>76</v>
      </c>
      <c r="B10" s="117" t="s">
        <v>67</v>
      </c>
      <c r="C10" s="115">
        <v>6900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6900</v>
      </c>
      <c r="X10" s="115">
        <v>6900</v>
      </c>
      <c r="Y10" s="113">
        <v>0</v>
      </c>
      <c r="Z10" s="13"/>
      <c r="AA10" s="13"/>
      <c r="AB10" s="13"/>
      <c r="AC10" s="13"/>
    </row>
    <row r="11" spans="1:29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8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8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18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18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8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0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</sheetData>
  <sheetProtection/>
  <mergeCells count="26">
    <mergeCell ref="R4:R6"/>
    <mergeCell ref="V4:V6"/>
    <mergeCell ref="A2:Y2"/>
    <mergeCell ref="A4:A6"/>
    <mergeCell ref="B4:B6"/>
    <mergeCell ref="C4:C6"/>
    <mergeCell ref="D4:D6"/>
    <mergeCell ref="F4:F6"/>
    <mergeCell ref="E4:E6"/>
    <mergeCell ref="O4:O6"/>
    <mergeCell ref="N4:N6"/>
    <mergeCell ref="M4:M6"/>
    <mergeCell ref="H4:H6"/>
    <mergeCell ref="Q4:Q6"/>
    <mergeCell ref="P4:P6"/>
    <mergeCell ref="G4:G6"/>
    <mergeCell ref="W5:W6"/>
    <mergeCell ref="X5:X6"/>
    <mergeCell ref="Y5:Y6"/>
    <mergeCell ref="I4:I6"/>
    <mergeCell ref="J4:J6"/>
    <mergeCell ref="L4:L6"/>
    <mergeCell ref="S4:S6"/>
    <mergeCell ref="T4:T6"/>
    <mergeCell ref="U4:U6"/>
    <mergeCell ref="K4:K6"/>
  </mergeCells>
  <printOptions/>
  <pageMargins left="0.7870078556180938" right="0.7082677262974536" top="0.8263779437448096" bottom="0.8263779437448096" header="0" footer="0"/>
  <pageSetup fitToHeight="10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8.83203125" style="0" customWidth="1"/>
    <col min="3" max="3" width="22.16015625" style="0" customWidth="1"/>
    <col min="4" max="4" width="15.5" style="0" customWidth="1"/>
    <col min="5" max="5" width="13.16015625" style="0" customWidth="1"/>
    <col min="6" max="6" width="15.5" style="0" customWidth="1"/>
    <col min="7" max="7" width="14.16015625" style="0" customWidth="1"/>
    <col min="8" max="8" width="15.5" style="0" customWidth="1"/>
    <col min="9" max="11" width="8.66015625" style="0" customWidth="1"/>
  </cols>
  <sheetData>
    <row r="1" spans="1:11" ht="18" customHeight="1">
      <c r="A1" s="18"/>
      <c r="B1" s="19"/>
      <c r="C1" s="18"/>
      <c r="D1" s="18"/>
      <c r="E1" s="18"/>
      <c r="F1" s="18"/>
      <c r="G1" s="18"/>
      <c r="H1" s="26" t="s">
        <v>287</v>
      </c>
      <c r="I1" s="13"/>
      <c r="J1" s="13"/>
      <c r="K1" s="13"/>
    </row>
    <row r="2" spans="1:11" ht="27.75" customHeight="1">
      <c r="A2" s="135" t="s">
        <v>301</v>
      </c>
      <c r="B2" s="135"/>
      <c r="C2" s="135"/>
      <c r="D2" s="135"/>
      <c r="E2" s="135"/>
      <c r="F2" s="135"/>
      <c r="G2" s="135"/>
      <c r="H2" s="135"/>
      <c r="I2" s="13"/>
      <c r="J2" s="13"/>
      <c r="K2" s="13"/>
    </row>
    <row r="3" spans="1:11" ht="18" customHeight="1">
      <c r="A3" s="118" t="s">
        <v>82</v>
      </c>
      <c r="B3" s="9"/>
      <c r="C3" s="20"/>
      <c r="D3" s="20"/>
      <c r="E3" s="20"/>
      <c r="F3" s="20"/>
      <c r="G3" s="20"/>
      <c r="H3" s="20" t="s">
        <v>25</v>
      </c>
      <c r="I3" s="13"/>
      <c r="J3" s="13"/>
      <c r="K3" s="13"/>
    </row>
    <row r="4" spans="1:11" ht="18" customHeight="1">
      <c r="A4" s="132" t="s">
        <v>333</v>
      </c>
      <c r="B4" s="132" t="s">
        <v>99</v>
      </c>
      <c r="C4" s="147" t="s">
        <v>75</v>
      </c>
      <c r="D4" s="145" t="s">
        <v>22</v>
      </c>
      <c r="E4" s="145" t="s">
        <v>332</v>
      </c>
      <c r="F4" s="145" t="s">
        <v>12</v>
      </c>
      <c r="G4" s="145" t="s">
        <v>214</v>
      </c>
      <c r="H4" s="145" t="s">
        <v>263</v>
      </c>
      <c r="I4" s="13"/>
      <c r="J4" s="13"/>
      <c r="K4" s="13"/>
    </row>
    <row r="5" spans="1:11" ht="18" customHeight="1">
      <c r="A5" s="132"/>
      <c r="B5" s="132"/>
      <c r="C5" s="147"/>
      <c r="D5" s="145"/>
      <c r="E5" s="145"/>
      <c r="F5" s="145"/>
      <c r="G5" s="145"/>
      <c r="H5" s="145"/>
      <c r="I5" s="13"/>
      <c r="J5" s="13"/>
      <c r="K5" s="13"/>
    </row>
    <row r="6" spans="1:11" ht="36" customHeight="1">
      <c r="A6" s="132"/>
      <c r="B6" s="132"/>
      <c r="C6" s="147"/>
      <c r="D6" s="145"/>
      <c r="E6" s="145"/>
      <c r="F6" s="145"/>
      <c r="G6" s="145"/>
      <c r="H6" s="145"/>
      <c r="I6" s="13"/>
      <c r="J6" s="13"/>
      <c r="K6" s="13"/>
    </row>
    <row r="7" spans="1:11" ht="20.25" customHeight="1">
      <c r="A7" s="84" t="s">
        <v>208</v>
      </c>
      <c r="B7" s="63" t="s">
        <v>208</v>
      </c>
      <c r="C7" s="11">
        <v>1</v>
      </c>
      <c r="D7" s="21">
        <v>2</v>
      </c>
      <c r="E7" s="21" t="s">
        <v>89</v>
      </c>
      <c r="F7" s="21" t="s">
        <v>8</v>
      </c>
      <c r="G7" s="21" t="s">
        <v>251</v>
      </c>
      <c r="H7" s="21" t="s">
        <v>167</v>
      </c>
      <c r="I7" s="13"/>
      <c r="J7" s="22"/>
      <c r="K7" s="22"/>
    </row>
    <row r="8" spans="1:11" s="17" customFormat="1" ht="25.5" customHeight="1">
      <c r="A8" s="114"/>
      <c r="B8" s="117" t="s">
        <v>75</v>
      </c>
      <c r="C8" s="115">
        <v>159909</v>
      </c>
      <c r="D8" s="115">
        <v>0</v>
      </c>
      <c r="E8" s="115">
        <v>147231</v>
      </c>
      <c r="F8" s="115">
        <v>12678</v>
      </c>
      <c r="G8" s="115">
        <v>0</v>
      </c>
      <c r="H8" s="113">
        <v>0</v>
      </c>
      <c r="I8" s="27"/>
      <c r="J8" s="23"/>
      <c r="K8" s="23"/>
    </row>
    <row r="9" spans="1:11" ht="25.5" customHeight="1">
      <c r="A9" s="114" t="s">
        <v>43</v>
      </c>
      <c r="B9" s="117" t="s">
        <v>275</v>
      </c>
      <c r="C9" s="115">
        <v>12678</v>
      </c>
      <c r="D9" s="115">
        <v>0</v>
      </c>
      <c r="E9" s="115">
        <v>0</v>
      </c>
      <c r="F9" s="115">
        <v>12678</v>
      </c>
      <c r="G9" s="115">
        <v>0</v>
      </c>
      <c r="H9" s="113">
        <v>0</v>
      </c>
      <c r="I9" s="13"/>
      <c r="J9" s="13"/>
      <c r="K9" s="13"/>
    </row>
    <row r="10" spans="1:11" ht="25.5" customHeight="1">
      <c r="A10" s="114" t="s">
        <v>76</v>
      </c>
      <c r="B10" s="117" t="s">
        <v>67</v>
      </c>
      <c r="C10" s="115">
        <v>147231</v>
      </c>
      <c r="D10" s="115">
        <v>0</v>
      </c>
      <c r="E10" s="115">
        <v>147231</v>
      </c>
      <c r="F10" s="115">
        <v>0</v>
      </c>
      <c r="G10" s="115">
        <v>0</v>
      </c>
      <c r="H10" s="113">
        <v>0</v>
      </c>
      <c r="I10" s="13"/>
      <c r="J10" s="13"/>
      <c r="K10" s="13"/>
    </row>
    <row r="11" spans="1:11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8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8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8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8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</sheetData>
  <sheetProtection/>
  <mergeCells count="9">
    <mergeCell ref="A2:H2"/>
    <mergeCell ref="H4:H6"/>
    <mergeCell ref="F4:F6"/>
    <mergeCell ref="A4:A6"/>
    <mergeCell ref="B4:B6"/>
    <mergeCell ref="C4:C6"/>
    <mergeCell ref="D4:D6"/>
    <mergeCell ref="G4:G6"/>
    <mergeCell ref="E4:E6"/>
  </mergeCells>
  <printOptions/>
  <pageMargins left="0.7870078556180938" right="0.7082677262974536" top="0.8263779437448096" bottom="0.8263779437448096" header="0" footer="0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2" max="2" width="22.83203125" style="0" customWidth="1"/>
    <col min="3" max="3" width="18.83203125" style="0" customWidth="1"/>
    <col min="4" max="4" width="56.5" style="0" customWidth="1"/>
    <col min="5" max="5" width="6.66015625" style="0" customWidth="1"/>
    <col min="6" max="6" width="15.33203125" style="0" customWidth="1"/>
    <col min="7" max="10" width="12.83203125" style="0" customWidth="1"/>
  </cols>
  <sheetData>
    <row r="1" spans="1:13" ht="16.5" customHeight="1">
      <c r="A1" s="8"/>
      <c r="B1" s="8"/>
      <c r="C1" s="8"/>
      <c r="D1" s="8"/>
      <c r="E1" s="8"/>
      <c r="F1" s="8"/>
      <c r="G1" s="8"/>
      <c r="H1" s="8"/>
      <c r="I1" s="8"/>
      <c r="J1" s="8"/>
      <c r="M1" t="s">
        <v>279</v>
      </c>
    </row>
    <row r="2" spans="1:14" ht="26.25" customHeight="1">
      <c r="A2" s="160" t="s">
        <v>193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3" ht="18.75" customHeight="1">
      <c r="A3" s="9" t="s">
        <v>82</v>
      </c>
      <c r="B3" s="9"/>
      <c r="C3" s="9"/>
      <c r="E3" s="10"/>
      <c r="F3" s="10"/>
      <c r="G3" s="10"/>
      <c r="H3" s="10"/>
      <c r="I3" s="10"/>
      <c r="J3" s="10"/>
      <c r="M3" t="s">
        <v>25</v>
      </c>
    </row>
    <row r="4" spans="1:14" ht="18.75" customHeight="1">
      <c r="A4" s="150" t="s">
        <v>157</v>
      </c>
      <c r="B4" s="150"/>
      <c r="C4" s="132" t="s">
        <v>125</v>
      </c>
      <c r="D4" s="132"/>
      <c r="E4" s="147" t="s">
        <v>24</v>
      </c>
      <c r="F4" s="144" t="s">
        <v>262</v>
      </c>
      <c r="G4" s="152" t="s">
        <v>197</v>
      </c>
      <c r="H4" s="152"/>
      <c r="I4" s="152"/>
      <c r="J4" s="155"/>
      <c r="K4" s="161" t="s">
        <v>327</v>
      </c>
      <c r="L4" s="161"/>
      <c r="M4" s="162"/>
      <c r="N4" s="159" t="s">
        <v>278</v>
      </c>
    </row>
    <row r="5" spans="1:14" ht="16.5" customHeight="1">
      <c r="A5" s="150" t="s">
        <v>333</v>
      </c>
      <c r="B5" s="132" t="s">
        <v>300</v>
      </c>
      <c r="C5" s="156" t="s">
        <v>212</v>
      </c>
      <c r="D5" s="158" t="s">
        <v>324</v>
      </c>
      <c r="E5" s="147"/>
      <c r="F5" s="144"/>
      <c r="G5" s="146" t="s">
        <v>174</v>
      </c>
      <c r="H5" s="132" t="s">
        <v>213</v>
      </c>
      <c r="I5" s="132"/>
      <c r="J5" s="151" t="s">
        <v>155</v>
      </c>
      <c r="K5" s="127" t="s">
        <v>174</v>
      </c>
      <c r="L5" s="127" t="s">
        <v>229</v>
      </c>
      <c r="M5" s="126" t="s">
        <v>185</v>
      </c>
      <c r="N5" s="159"/>
    </row>
    <row r="6" spans="1:14" ht="34.5" customHeight="1">
      <c r="A6" s="150"/>
      <c r="B6" s="132"/>
      <c r="C6" s="157"/>
      <c r="D6" s="159"/>
      <c r="E6" s="147"/>
      <c r="F6" s="144"/>
      <c r="G6" s="146"/>
      <c r="H6" s="80" t="s">
        <v>37</v>
      </c>
      <c r="I6" s="80" t="s">
        <v>243</v>
      </c>
      <c r="J6" s="151"/>
      <c r="K6" s="127"/>
      <c r="L6" s="127"/>
      <c r="M6" s="126"/>
      <c r="N6" s="159"/>
    </row>
    <row r="7" spans="1:14" ht="19.5" customHeight="1">
      <c r="A7" s="85" t="s">
        <v>208</v>
      </c>
      <c r="B7" s="85" t="s">
        <v>208</v>
      </c>
      <c r="C7" s="65" t="s">
        <v>208</v>
      </c>
      <c r="D7" s="1" t="s">
        <v>208</v>
      </c>
      <c r="E7" s="65" t="s">
        <v>208</v>
      </c>
      <c r="F7" s="11">
        <v>1</v>
      </c>
      <c r="G7" s="15">
        <v>2</v>
      </c>
      <c r="H7" s="66" t="s">
        <v>89</v>
      </c>
      <c r="I7" s="79">
        <v>4</v>
      </c>
      <c r="J7" s="67" t="s">
        <v>251</v>
      </c>
      <c r="K7" s="93">
        <v>6</v>
      </c>
      <c r="L7" s="93">
        <v>7</v>
      </c>
      <c r="M7" s="93">
        <v>8</v>
      </c>
      <c r="N7" s="1">
        <v>9</v>
      </c>
    </row>
    <row r="8" spans="1:14" ht="35.25" customHeight="1">
      <c r="A8" s="114"/>
      <c r="B8" s="114" t="s">
        <v>75</v>
      </c>
      <c r="C8" s="117"/>
      <c r="D8" s="119"/>
      <c r="E8" s="117"/>
      <c r="F8" s="115">
        <v>1787447</v>
      </c>
      <c r="G8" s="115">
        <v>1787447</v>
      </c>
      <c r="H8" s="115">
        <v>1787447</v>
      </c>
      <c r="I8" s="115">
        <v>0</v>
      </c>
      <c r="J8" s="115">
        <v>0</v>
      </c>
      <c r="K8" s="106">
        <v>0</v>
      </c>
      <c r="L8" s="105">
        <v>0</v>
      </c>
      <c r="M8" s="103">
        <v>0</v>
      </c>
      <c r="N8" s="120">
        <v>0</v>
      </c>
    </row>
    <row r="9" spans="1:14" ht="35.25" customHeight="1">
      <c r="A9" s="114" t="s">
        <v>259</v>
      </c>
      <c r="B9" s="114" t="s">
        <v>42</v>
      </c>
      <c r="C9" s="117" t="s">
        <v>19</v>
      </c>
      <c r="D9" s="119"/>
      <c r="E9" s="117" t="s">
        <v>245</v>
      </c>
      <c r="F9" s="115">
        <v>47557</v>
      </c>
      <c r="G9" s="115">
        <v>47557</v>
      </c>
      <c r="H9" s="115">
        <v>47557</v>
      </c>
      <c r="I9" s="115">
        <v>0</v>
      </c>
      <c r="J9" s="115">
        <v>0</v>
      </c>
      <c r="K9" s="106">
        <v>0</v>
      </c>
      <c r="L9" s="105">
        <v>0</v>
      </c>
      <c r="M9" s="103">
        <v>0</v>
      </c>
      <c r="N9" s="120">
        <v>0</v>
      </c>
    </row>
    <row r="10" spans="1:14" ht="35.25" customHeight="1">
      <c r="A10" s="114" t="s">
        <v>122</v>
      </c>
      <c r="B10" s="114" t="s">
        <v>79</v>
      </c>
      <c r="C10" s="117" t="s">
        <v>119</v>
      </c>
      <c r="D10" s="119"/>
      <c r="E10" s="117" t="s">
        <v>245</v>
      </c>
      <c r="F10" s="115">
        <v>100000</v>
      </c>
      <c r="G10" s="115">
        <v>100000</v>
      </c>
      <c r="H10" s="115">
        <v>100000</v>
      </c>
      <c r="I10" s="115">
        <v>0</v>
      </c>
      <c r="J10" s="115">
        <v>0</v>
      </c>
      <c r="K10" s="106">
        <v>0</v>
      </c>
      <c r="L10" s="105">
        <v>0</v>
      </c>
      <c r="M10" s="103">
        <v>0</v>
      </c>
      <c r="N10" s="120">
        <v>0</v>
      </c>
    </row>
    <row r="11" spans="1:14" ht="35.25" customHeight="1">
      <c r="A11" s="114" t="s">
        <v>225</v>
      </c>
      <c r="B11" s="114" t="s">
        <v>56</v>
      </c>
      <c r="C11" s="117" t="s">
        <v>137</v>
      </c>
      <c r="D11" s="119"/>
      <c r="E11" s="117" t="s">
        <v>245</v>
      </c>
      <c r="F11" s="115">
        <v>55500</v>
      </c>
      <c r="G11" s="115">
        <v>55500</v>
      </c>
      <c r="H11" s="115">
        <v>55500</v>
      </c>
      <c r="I11" s="115">
        <v>0</v>
      </c>
      <c r="J11" s="115">
        <v>0</v>
      </c>
      <c r="K11" s="106">
        <v>0</v>
      </c>
      <c r="L11" s="105">
        <v>0</v>
      </c>
      <c r="M11" s="103">
        <v>0</v>
      </c>
      <c r="N11" s="120">
        <v>0</v>
      </c>
    </row>
    <row r="12" spans="1:14" ht="35.25" customHeight="1">
      <c r="A12" s="114" t="s">
        <v>61</v>
      </c>
      <c r="B12" s="114" t="s">
        <v>74</v>
      </c>
      <c r="C12" s="117" t="s">
        <v>239</v>
      </c>
      <c r="D12" s="119"/>
      <c r="E12" s="117" t="s">
        <v>245</v>
      </c>
      <c r="F12" s="115">
        <v>49900</v>
      </c>
      <c r="G12" s="115">
        <v>49900</v>
      </c>
      <c r="H12" s="115">
        <v>49900</v>
      </c>
      <c r="I12" s="115">
        <v>0</v>
      </c>
      <c r="J12" s="115">
        <v>0</v>
      </c>
      <c r="K12" s="106">
        <v>0</v>
      </c>
      <c r="L12" s="105">
        <v>0</v>
      </c>
      <c r="M12" s="103">
        <v>0</v>
      </c>
      <c r="N12" s="120">
        <v>0</v>
      </c>
    </row>
    <row r="13" spans="1:14" ht="35.25" customHeight="1">
      <c r="A13" s="114" t="s">
        <v>259</v>
      </c>
      <c r="B13" s="114" t="s">
        <v>42</v>
      </c>
      <c r="C13" s="117" t="s">
        <v>30</v>
      </c>
      <c r="D13" s="119"/>
      <c r="E13" s="117" t="s">
        <v>245</v>
      </c>
      <c r="F13" s="115">
        <v>180000</v>
      </c>
      <c r="G13" s="115">
        <v>180000</v>
      </c>
      <c r="H13" s="115">
        <v>180000</v>
      </c>
      <c r="I13" s="115">
        <v>0</v>
      </c>
      <c r="J13" s="115">
        <v>0</v>
      </c>
      <c r="K13" s="106">
        <v>0</v>
      </c>
      <c r="L13" s="105">
        <v>0</v>
      </c>
      <c r="M13" s="103">
        <v>0</v>
      </c>
      <c r="N13" s="120">
        <v>0</v>
      </c>
    </row>
    <row r="14" spans="1:14" ht="35.25" customHeight="1">
      <c r="A14" s="114" t="s">
        <v>172</v>
      </c>
      <c r="B14" s="114" t="s">
        <v>102</v>
      </c>
      <c r="C14" s="117" t="s">
        <v>215</v>
      </c>
      <c r="D14" s="119"/>
      <c r="E14" s="117" t="s">
        <v>245</v>
      </c>
      <c r="F14" s="115">
        <v>9480</v>
      </c>
      <c r="G14" s="115">
        <v>9480</v>
      </c>
      <c r="H14" s="115">
        <v>9480</v>
      </c>
      <c r="I14" s="115">
        <v>0</v>
      </c>
      <c r="J14" s="115">
        <v>0</v>
      </c>
      <c r="K14" s="106">
        <v>0</v>
      </c>
      <c r="L14" s="105">
        <v>0</v>
      </c>
      <c r="M14" s="103">
        <v>0</v>
      </c>
      <c r="N14" s="120">
        <v>0</v>
      </c>
    </row>
    <row r="15" spans="1:14" ht="35.25" customHeight="1">
      <c r="A15" s="114" t="s">
        <v>259</v>
      </c>
      <c r="B15" s="114" t="s">
        <v>42</v>
      </c>
      <c r="C15" s="117" t="s">
        <v>49</v>
      </c>
      <c r="D15" s="119"/>
      <c r="E15" s="117" t="s">
        <v>245</v>
      </c>
      <c r="F15" s="115">
        <v>52650</v>
      </c>
      <c r="G15" s="115">
        <v>52650</v>
      </c>
      <c r="H15" s="115">
        <v>52650</v>
      </c>
      <c r="I15" s="115">
        <v>0</v>
      </c>
      <c r="J15" s="115">
        <v>0</v>
      </c>
      <c r="K15" s="106">
        <v>0</v>
      </c>
      <c r="L15" s="105">
        <v>0</v>
      </c>
      <c r="M15" s="103">
        <v>0</v>
      </c>
      <c r="N15" s="120">
        <v>0</v>
      </c>
    </row>
    <row r="16" spans="1:14" ht="35.25" customHeight="1">
      <c r="A16" s="114" t="s">
        <v>172</v>
      </c>
      <c r="B16" s="114" t="s">
        <v>102</v>
      </c>
      <c r="C16" s="117" t="s">
        <v>219</v>
      </c>
      <c r="D16" s="119"/>
      <c r="E16" s="117" t="s">
        <v>245</v>
      </c>
      <c r="F16" s="115">
        <v>1170360</v>
      </c>
      <c r="G16" s="115">
        <v>1170360</v>
      </c>
      <c r="H16" s="115">
        <v>1170360</v>
      </c>
      <c r="I16" s="115">
        <v>0</v>
      </c>
      <c r="J16" s="115">
        <v>0</v>
      </c>
      <c r="K16" s="106">
        <v>0</v>
      </c>
      <c r="L16" s="105">
        <v>0</v>
      </c>
      <c r="M16" s="103">
        <v>0</v>
      </c>
      <c r="N16" s="120">
        <v>0</v>
      </c>
    </row>
    <row r="17" spans="1:14" ht="35.25" customHeight="1">
      <c r="A17" s="114" t="s">
        <v>178</v>
      </c>
      <c r="B17" s="114" t="s">
        <v>298</v>
      </c>
      <c r="C17" s="117" t="s">
        <v>68</v>
      </c>
      <c r="D17" s="119"/>
      <c r="E17" s="117" t="s">
        <v>245</v>
      </c>
      <c r="F17" s="115">
        <v>122000</v>
      </c>
      <c r="G17" s="115">
        <v>122000</v>
      </c>
      <c r="H17" s="115">
        <v>122000</v>
      </c>
      <c r="I17" s="115">
        <v>0</v>
      </c>
      <c r="J17" s="115">
        <v>0</v>
      </c>
      <c r="K17" s="106">
        <v>0</v>
      </c>
      <c r="L17" s="105">
        <v>0</v>
      </c>
      <c r="M17" s="103">
        <v>0</v>
      </c>
      <c r="N17" s="120">
        <v>0</v>
      </c>
    </row>
  </sheetData>
  <sheetProtection/>
  <mergeCells count="18">
    <mergeCell ref="N4:N6"/>
    <mergeCell ref="A2:N2"/>
    <mergeCell ref="C4:D4"/>
    <mergeCell ref="H5:I5"/>
    <mergeCell ref="K4:M4"/>
    <mergeCell ref="K5:K6"/>
    <mergeCell ref="L5:L6"/>
    <mergeCell ref="M5:M6"/>
    <mergeCell ref="E4:E6"/>
    <mergeCell ref="F4:F6"/>
    <mergeCell ref="G5:G6"/>
    <mergeCell ref="J5:J6"/>
    <mergeCell ref="A4:B4"/>
    <mergeCell ref="G4:J4"/>
    <mergeCell ref="A5:A6"/>
    <mergeCell ref="B5:B6"/>
    <mergeCell ref="C5:C6"/>
    <mergeCell ref="D5:D6"/>
  </mergeCells>
  <printOptions/>
  <pageMargins left="0.7854330727434533" right="0.74999998873613" top="0.9999999849815068" bottom="0.9999999849815068" header="0" footer="0"/>
  <pageSetup fitToHeight="1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杨春梅</cp:lastModifiedBy>
  <cp:lastPrinted>2018-02-26T03:27:15Z</cp:lastPrinted>
  <dcterms:modified xsi:type="dcterms:W3CDTF">2019-03-14T08:09:05Z</dcterms:modified>
  <cp:category/>
  <cp:version/>
  <cp:contentType/>
  <cp:contentStatus/>
</cp:coreProperties>
</file>