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'1'!$A$1:$D$39</definedName>
    <definedName name="_xlnm.Print_Area" localSheetId="3">'1-2'!$A$1:$I$14</definedName>
    <definedName name="_xlnm.Print_Area" localSheetId="5">'2-1'!$A$1:$Q$11</definedName>
    <definedName name="_xlnm.Print_Area" localSheetId="8">'3-2'!$A$1:$F$19</definedName>
    <definedName name="_xlnm.Print_Area" localSheetId="10">'4'!$A$1:$G$9</definedName>
    <definedName name="_xlnm.Print_Area" localSheetId="11">'4-1'!$A$1:$H$10</definedName>
    <definedName name="_xlnm.Print_Area" localSheetId="12">'5'!$A$1:$H$7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<sst xmlns="http://schemas.openxmlformats.org/spreadsheetml/2006/main" count="633" uniqueCount="297">
  <si>
    <t>报送日期：     年   月   日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</si>
  <si>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</si>
  <si>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</si>
  <si>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</si>
  <si>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</si>
  <si>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</si>
  <si>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</si>
  <si>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</si>
  <si>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</si>
  <si>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</si>
  <si>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</si>
  <si>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</si>
  <si>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</si>
  <si>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</si>
  <si>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</si>
  <si>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</si>
  <si>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</si>
  <si>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</si>
  <si>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</si>
  <si>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</si>
  <si>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</si>
  <si>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</si>
  <si>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</si>
  <si>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</si>
  <si>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</si>
  <si>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</si>
  <si>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</si>
  <si>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</si>
  <si>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</si>
  <si>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</si>
  <si>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</si>
  <si>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</si>
  <si>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</si>
  <si>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</si>
  <si>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</si>
  <si>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</si>
  <si>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</si>
  <si>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</si>
  <si>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</si>
  <si>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</si>
  <si>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</si>
  <si>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</si>
  <si>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</si>
  <si>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</si>
  <si>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</si>
  <si>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</si>
  <si>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</si>
  <si>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</si>
  <si>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</si>
  <si>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</si>
  <si>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</si>
  <si>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</si>
  <si>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</si>
  <si>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</si>
  <si>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</si>
  <si>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</si>
  <si>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</si>
  <si>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</si>
  <si>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</si>
  <si>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</si>
  <si>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</si>
  <si>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</si>
  <si>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</si>
  <si>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</si>
  <si>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</si>
  <si>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</si>
  <si>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</si>
  <si>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</si>
  <si>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</si>
  <si>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</si>
  <si>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</si>
  <si>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</si>
  <si>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</si>
  <si>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</si>
  <si>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</si>
  <si>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</si>
  <si>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表3</t>
  </si>
  <si>
    <t>工资福利支出</t>
  </si>
  <si>
    <t>商品和服务支出</t>
  </si>
  <si>
    <t>对个人和家庭的补助</t>
  </si>
  <si>
    <t>债务利息支出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</si>
  <si>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</si>
  <si>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</si>
  <si>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</si>
  <si>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</si>
  <si>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</si>
  <si>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</si>
  <si>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</si>
  <si>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</si>
  <si>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</si>
  <si>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</si>
  <si>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国内债务付息</t>
  </si>
  <si>
    <t>国外债务付息</t>
  </si>
  <si>
    <t>房屋建筑物购建</t>
  </si>
  <si>
    <t>办公设备购置</t>
  </si>
  <si>
    <t>专用设备购置</t>
  </si>
  <si>
    <t>表3-1</t>
  </si>
  <si>
    <t>科目名称</t>
  </si>
  <si>
    <t>人员经费</t>
  </si>
  <si>
    <t>公用经费</t>
  </si>
  <si>
    <t>表3-2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</si>
  <si>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</si>
  <si>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</si>
  <si>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</si>
  <si>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</si>
  <si>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</si>
  <si>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</si>
  <si>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</si>
  <si>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</si>
  <si>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</si>
  <si>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</si>
  <si>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</si>
  <si>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</si>
  <si>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</si>
  <si>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</si>
  <si>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</si>
  <si>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</si>
  <si>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</si>
  <si>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</si>
  <si>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</si>
  <si>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</si>
  <si>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</si>
  <si>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</si>
  <si>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</si>
  <si>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</si>
  <si>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</si>
  <si>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</si>
  <si>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</si>
  <si>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</si>
  <si>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</si>
  <si>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</si>
  <si>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</si>
  <si>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</si>
  <si>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</si>
  <si>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</si>
  <si>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</si>
  <si>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</si>
  <si>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</si>
  <si>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</si>
  <si>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</si>
  <si>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</si>
  <si>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</si>
  <si>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</si>
  <si>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</si>
  <si>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</si>
  <si>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</si>
  <si>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</si>
  <si>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</si>
  <si>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</si>
  <si>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</si>
  <si>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</si>
  <si>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</si>
  <si>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</si>
  <si>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</si>
  <si>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</si>
  <si>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</si>
  <si>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</si>
  <si>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</si>
  <si>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</si>
  <si>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</si>
  <si>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</si>
  <si>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</si>
  <si>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</si>
  <si>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</si>
  <si>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</si>
  <si>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</si>
  <si>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</si>
  <si>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</si>
  <si>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</si>
  <si>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</si>
  <si>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支出功能分类科目</t>
  </si>
  <si>
    <t>其他社会保障缴费</t>
  </si>
  <si>
    <t>绩效工资</t>
  </si>
  <si>
    <t>机关事业单位基本养老保险缴费</t>
  </si>
  <si>
    <t>其他工资福利支出</t>
  </si>
  <si>
    <t>生活补助</t>
  </si>
  <si>
    <t>抚恤金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</si>
  <si>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</si>
  <si>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</si>
  <si>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</si>
  <si>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</si>
  <si>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</si>
  <si>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</si>
  <si>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</si>
  <si>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</si>
  <si>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</si>
  <si>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</si>
  <si>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委托业务费</t>
  </si>
  <si>
    <t>工会经费</t>
  </si>
  <si>
    <t>福利费</t>
  </si>
  <si>
    <t>公务用车运行维护费</t>
  </si>
  <si>
    <t>其他交通费用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</si>
  <si>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</si>
  <si>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</si>
  <si>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</si>
  <si>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</si>
  <si>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</si>
  <si>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</si>
  <si>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土地补偿</t>
  </si>
  <si>
    <t>安置补助</t>
  </si>
  <si>
    <t>地上附着物和青苗补偿</t>
  </si>
  <si>
    <t>拆迁补偿</t>
  </si>
  <si>
    <t>产权参股</t>
  </si>
  <si>
    <t>赠与</t>
  </si>
  <si>
    <t>项目名称</t>
  </si>
  <si>
    <t>支出功能科目</t>
  </si>
  <si>
    <t>—</t>
  </si>
  <si>
    <t>说明：本单位无国有资本经营预算</t>
  </si>
  <si>
    <t>2018年部门预算</t>
  </si>
  <si>
    <r>
      <t>201</t>
    </r>
    <r>
      <rPr>
        <sz val="10"/>
        <rFont val="宋体"/>
        <family val="0"/>
      </rPr>
      <t>8年预算数</t>
    </r>
  </si>
  <si>
    <t>2018年预算数</t>
  </si>
  <si>
    <t>表2-1</t>
  </si>
  <si>
    <t>财政拨款支出预算表（政府经济分类科目）</t>
  </si>
  <si>
    <t>填报单位</t>
  </si>
  <si>
    <t>总计</t>
  </si>
  <si>
    <t>上年结转安排</t>
  </si>
  <si>
    <t>政府性基金安排</t>
  </si>
  <si>
    <t>国有资本经营预算安排</t>
  </si>
  <si>
    <t>基本支出</t>
  </si>
  <si>
    <t>填报单位：</t>
  </si>
  <si>
    <t>填报单位：</t>
  </si>
  <si>
    <t>填报单位：</t>
  </si>
  <si>
    <t>当年财政拨款安排</t>
  </si>
  <si>
    <t>一般公共预算拨款安排</t>
  </si>
  <si>
    <t>住房公积金</t>
  </si>
  <si>
    <t>职工基本医疗保险缴费</t>
  </si>
  <si>
    <t>公务员医疗补助缴费</t>
  </si>
  <si>
    <t>医疗费</t>
  </si>
  <si>
    <t>专用材料费</t>
  </si>
  <si>
    <t>被装购置费</t>
  </si>
  <si>
    <t>劳务费</t>
  </si>
  <si>
    <t>其他商品和服务支出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</si>
  <si>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</si>
  <si>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</si>
  <si>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</si>
  <si>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</si>
  <si>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</si>
  <si>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</si>
  <si>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国家赔偿费用支出</t>
  </si>
  <si>
    <t>对民间非营利组织和群众性自治组织补贴</t>
  </si>
  <si>
    <t>政府经济分类科目</t>
  </si>
  <si>
    <t>部门经济分类科目</t>
  </si>
  <si>
    <t>其他基本建设支出</t>
  </si>
  <si>
    <t>基本建设支出</t>
  </si>
  <si>
    <t>201</t>
  </si>
  <si>
    <t>08</t>
  </si>
  <si>
    <t>01</t>
  </si>
  <si>
    <t>行政运行</t>
  </si>
  <si>
    <t>04</t>
  </si>
  <si>
    <t>审计业务</t>
  </si>
  <si>
    <t>50</t>
  </si>
  <si>
    <t>事业运行</t>
  </si>
  <si>
    <t>208</t>
  </si>
  <si>
    <t>05</t>
  </si>
  <si>
    <t>未归口管理的行政单位离退休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</si>
  <si>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</si>
  <si>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</si>
  <si>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</si>
  <si>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</si>
  <si>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</si>
  <si>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</si>
  <si>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</si>
  <si>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</si>
  <si>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</si>
  <si>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区审计局</t>
  </si>
  <si>
    <t>攀枝花市仁和区审计局</t>
  </si>
  <si>
    <t>填报单位：区审计局</t>
  </si>
  <si>
    <t>2018年预算数</t>
  </si>
  <si>
    <t>501</t>
  </si>
  <si>
    <t>工资奖金津补贴</t>
  </si>
  <si>
    <t>社会保障缴费</t>
  </si>
  <si>
    <t>502</t>
  </si>
  <si>
    <t>办公经费</t>
  </si>
  <si>
    <t>06</t>
  </si>
  <si>
    <t>09</t>
  </si>
  <si>
    <t>维修（护）费</t>
  </si>
  <si>
    <t>99</t>
  </si>
  <si>
    <t>505</t>
  </si>
  <si>
    <t>509</t>
  </si>
  <si>
    <t>离退休费</t>
  </si>
  <si>
    <t>301</t>
  </si>
  <si>
    <t>07</t>
  </si>
  <si>
    <t>10</t>
  </si>
  <si>
    <t>12</t>
  </si>
  <si>
    <t>13</t>
  </si>
  <si>
    <t>302</t>
  </si>
  <si>
    <t>16</t>
  </si>
  <si>
    <t>17</t>
  </si>
  <si>
    <t>28</t>
  </si>
  <si>
    <t>29</t>
  </si>
  <si>
    <t>31</t>
  </si>
  <si>
    <t>39</t>
  </si>
  <si>
    <t>303</t>
  </si>
  <si>
    <t>固定资产投资审计工作经费</t>
  </si>
  <si>
    <t>审计外勤工作经费</t>
  </si>
  <si>
    <t>158101</t>
  </si>
  <si>
    <t>攀枝花市仁和区审计局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</si>
</sst>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" fontId="11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" fillId="16" borderId="0">
      <alignment/>
      <protection/>
    </xf>
    <xf numFmtId="0" fontId="29" fillId="17" borderId="5" applyNumberFormat="0" applyAlignment="0" applyProtection="0"/>
    <xf numFmtId="0" fontId="30" fillId="18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17" borderId="8" applyNumberFormat="0" applyAlignment="0" applyProtection="0"/>
    <xf numFmtId="0" fontId="36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7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6" fillId="16" borderId="0" xfId="0" applyNumberFormat="1" applyFont="1" applyFill="1" applyAlignment="1">
      <alignment/>
    </xf>
    <xf numFmtId="0" fontId="1" fillId="16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/>
    </xf>
    <xf numFmtId="0" fontId="11" fillId="16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16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7" fillId="16" borderId="0" xfId="0" applyNumberFormat="1" applyFont="1" applyFill="1" applyAlignment="1">
      <alignment/>
    </xf>
    <xf numFmtId="0" fontId="7" fillId="16" borderId="0" xfId="0" applyNumberFormat="1" applyFont="1" applyFill="1" applyAlignment="1">
      <alignment horizontal="right" vertical="center"/>
    </xf>
    <xf numFmtId="0" fontId="7" fillId="16" borderId="0" xfId="0" applyNumberFormat="1" applyFont="1" applyFill="1" applyAlignment="1">
      <alignment/>
    </xf>
    <xf numFmtId="0" fontId="7" fillId="16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177" fontId="7" fillId="0" borderId="16" xfId="0" applyNumberFormat="1" applyFont="1" applyFill="1" applyBorder="1" applyAlignment="1" applyProtection="1">
      <alignment vertical="center" wrapText="1"/>
      <protection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0" xfId="0" applyNumberFormat="1" applyFont="1" applyFill="1" applyAlignment="1">
      <alignment vertical="center"/>
    </xf>
    <xf numFmtId="0" fontId="1" fillId="16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11" fillId="16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6" borderId="0" xfId="0" applyNumberFormat="1" applyFont="1" applyFill="1" applyAlignment="1" applyProtection="1">
      <alignment vertical="center" wrapText="1"/>
      <protection/>
    </xf>
    <xf numFmtId="0" fontId="16" fillId="16" borderId="0" xfId="0" applyNumberFormat="1" applyFont="1" applyFill="1" applyAlignment="1" applyProtection="1">
      <alignment vertical="center" wrapText="1"/>
      <protection/>
    </xf>
    <xf numFmtId="0" fontId="17" fillId="16" borderId="0" xfId="0" applyNumberFormat="1" applyFont="1" applyFill="1" applyAlignment="1" applyProtection="1">
      <alignment vertical="center" wrapText="1"/>
      <protection/>
    </xf>
    <xf numFmtId="0" fontId="18" fillId="16" borderId="0" xfId="0" applyNumberFormat="1" applyFont="1" applyFill="1" applyAlignment="1">
      <alignment/>
    </xf>
    <xf numFmtId="0" fontId="1" fillId="1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0" fontId="15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40" applyNumberFormat="1" applyFont="1" applyFill="1">
      <alignment/>
      <protection/>
    </xf>
    <xf numFmtId="0" fontId="1" fillId="16" borderId="0" xfId="40" applyNumberFormat="1" applyFont="1" applyFill="1">
      <alignment/>
      <protection/>
    </xf>
    <xf numFmtId="1" fontId="11" fillId="0" borderId="0" xfId="40" applyNumberFormat="1" applyFill="1">
      <alignment/>
      <protection/>
    </xf>
    <xf numFmtId="0" fontId="6" fillId="16" borderId="0" xfId="40" applyNumberFormat="1" applyFont="1" applyFill="1">
      <alignment/>
      <protection/>
    </xf>
    <xf numFmtId="0" fontId="1" fillId="16" borderId="0" xfId="40" applyNumberFormat="1" applyFont="1" applyFill="1" applyAlignment="1">
      <alignment horizontal="right" vertical="center"/>
      <protection/>
    </xf>
    <xf numFmtId="0" fontId="8" fillId="0" borderId="0" xfId="40" applyNumberFormat="1" applyFont="1" applyFill="1" applyAlignment="1" applyProtection="1">
      <alignment horizontal="centerContinuous" vertical="center"/>
      <protection/>
    </xf>
    <xf numFmtId="0" fontId="1" fillId="0" borderId="10" xfId="40" applyNumberFormat="1" applyFont="1" applyFill="1" applyBorder="1" applyAlignment="1" applyProtection="1">
      <alignment horizontal="left"/>
      <protection/>
    </xf>
    <xf numFmtId="0" fontId="1" fillId="16" borderId="0" xfId="40" applyNumberFormat="1" applyFont="1" applyFill="1" applyAlignment="1">
      <alignment/>
      <protection/>
    </xf>
    <xf numFmtId="0" fontId="11" fillId="16" borderId="0" xfId="40" applyNumberFormat="1" applyFont="1" applyFill="1" applyAlignment="1">
      <alignment/>
      <protection/>
    </xf>
    <xf numFmtId="0" fontId="11" fillId="16" borderId="0" xfId="40" applyNumberFormat="1" applyFont="1" applyFill="1">
      <alignment/>
      <protection/>
    </xf>
    <xf numFmtId="0" fontId="7" fillId="0" borderId="0" xfId="40" applyNumberFormat="1" applyFont="1" applyFill="1" applyAlignment="1">
      <alignment horizontal="right"/>
      <protection/>
    </xf>
    <xf numFmtId="0" fontId="1" fillId="0" borderId="11" xfId="40" applyNumberFormat="1" applyFont="1" applyFill="1" applyBorder="1" applyAlignment="1">
      <alignment horizontal="centerContinuous" vertical="center"/>
      <protection/>
    </xf>
    <xf numFmtId="0" fontId="1" fillId="0" borderId="17" xfId="40" applyNumberFormat="1" applyFont="1" applyFill="1" applyBorder="1" applyAlignment="1">
      <alignment horizontal="centerContinuous" vertical="center"/>
      <protection/>
    </xf>
    <xf numFmtId="0" fontId="1" fillId="16" borderId="21" xfId="40" applyNumberFormat="1" applyFont="1" applyFill="1" applyBorder="1" applyAlignment="1" applyProtection="1">
      <alignment horizontal="centerContinuous" vertical="center"/>
      <protection/>
    </xf>
    <xf numFmtId="0" fontId="1" fillId="16" borderId="11" xfId="40" applyNumberFormat="1" applyFont="1" applyFill="1" applyBorder="1" applyAlignment="1" applyProtection="1">
      <alignment horizontal="centerContinuous" vertical="center"/>
      <protection/>
    </xf>
    <xf numFmtId="0" fontId="1" fillId="16" borderId="15" xfId="40" applyNumberFormat="1" applyFont="1" applyFill="1" applyBorder="1" applyAlignment="1" applyProtection="1">
      <alignment horizontal="centerContinuous" vertical="center"/>
      <protection/>
    </xf>
    <xf numFmtId="0" fontId="1" fillId="16" borderId="16" xfId="40" applyNumberFormat="1" applyFont="1" applyFill="1" applyBorder="1" applyAlignment="1" applyProtection="1">
      <alignment horizontal="centerContinuous" vertical="center"/>
      <protection/>
    </xf>
    <xf numFmtId="0" fontId="1" fillId="0" borderId="11" xfId="40" applyNumberFormat="1" applyFont="1" applyFill="1" applyBorder="1" applyAlignment="1" applyProtection="1">
      <alignment horizontal="centerContinuous" vertical="center"/>
      <protection/>
    </xf>
    <xf numFmtId="1" fontId="1" fillId="0" borderId="22" xfId="40" applyNumberFormat="1" applyFont="1" applyFill="1" applyBorder="1" applyAlignment="1" applyProtection="1">
      <alignment horizontal="centerContinuous" vertical="center"/>
      <protection/>
    </xf>
    <xf numFmtId="1" fontId="1" fillId="0" borderId="12" xfId="40" applyNumberFormat="1" applyFont="1" applyFill="1" applyBorder="1" applyAlignment="1" applyProtection="1">
      <alignment horizontal="centerContinuous" vertical="center"/>
      <protection/>
    </xf>
    <xf numFmtId="1" fontId="1" fillId="0" borderId="19" xfId="40" applyNumberFormat="1" applyFont="1" applyFill="1" applyBorder="1" applyAlignment="1" applyProtection="1">
      <alignment horizontal="centerContinuous" vertical="center"/>
      <protection/>
    </xf>
    <xf numFmtId="0" fontId="1" fillId="0" borderId="16" xfId="40" applyNumberFormat="1" applyFont="1" applyFill="1" applyBorder="1" applyAlignment="1" applyProtection="1">
      <alignment horizontal="center" vertical="center" wrapText="1"/>
      <protection/>
    </xf>
    <xf numFmtId="0" fontId="1" fillId="0" borderId="21" xfId="40" applyNumberFormat="1" applyFont="1" applyFill="1" applyBorder="1" applyAlignment="1" applyProtection="1">
      <alignment horizontal="center" vertical="center" wrapText="1"/>
      <protection/>
    </xf>
    <xf numFmtId="0" fontId="1" fillId="16" borderId="16" xfId="40" applyNumberFormat="1" applyFont="1" applyFill="1" applyBorder="1" applyAlignment="1" applyProtection="1">
      <alignment horizontal="center" vertical="center" wrapText="1"/>
      <protection/>
    </xf>
    <xf numFmtId="0" fontId="1" fillId="0" borderId="17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NumberFormat="1" applyFont="1" applyFill="1" applyAlignment="1">
      <alignment horizontal="right" vertical="center" wrapText="1"/>
      <protection/>
    </xf>
    <xf numFmtId="0" fontId="11" fillId="0" borderId="0" xfId="40" applyNumberFormat="1" applyFont="1" applyFill="1" applyBorder="1" applyAlignment="1">
      <alignment horizontal="right" vertical="center" wrapText="1"/>
      <protection/>
    </xf>
    <xf numFmtId="0" fontId="11" fillId="16" borderId="0" xfId="40" applyNumberFormat="1" applyFont="1" applyFill="1" applyBorder="1" applyAlignment="1">
      <alignment horizontal="right" vertical="center" wrapText="1"/>
      <protection/>
    </xf>
    <xf numFmtId="0" fontId="11" fillId="16" borderId="0" xfId="40" applyNumberFormat="1" applyFont="1" applyFill="1" applyBorder="1">
      <alignment/>
      <protection/>
    </xf>
    <xf numFmtId="0" fontId="1" fillId="16" borderId="0" xfId="40" applyNumberFormat="1" applyFont="1" applyFill="1" applyAlignment="1" applyProtection="1">
      <alignment vertical="center"/>
      <protection/>
    </xf>
    <xf numFmtId="0" fontId="6" fillId="16" borderId="0" xfId="40" applyNumberFormat="1" applyFont="1" applyFill="1" applyBorder="1">
      <alignment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" fontId="1" fillId="0" borderId="11" xfId="0" applyNumberFormat="1" applyFont="1" applyFill="1" applyBorder="1" applyAlignment="1">
      <alignment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6" borderId="11" xfId="0" applyNumberFormat="1" applyFont="1" applyFill="1" applyBorder="1" applyAlignment="1" applyProtection="1">
      <alignment horizontal="center" vertical="center" wrapText="1"/>
      <protection/>
    </xf>
    <xf numFmtId="0" fontId="1" fillId="16" borderId="16" xfId="0" applyNumberFormat="1" applyFont="1" applyFill="1" applyBorder="1" applyAlignment="1" applyProtection="1">
      <alignment horizontal="center" vertical="center" wrapText="1"/>
      <protection/>
    </xf>
    <xf numFmtId="0" fontId="7" fillId="16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1" fillId="0" borderId="16" xfId="40" applyNumberFormat="1" applyFont="1" applyFill="1" applyBorder="1" applyAlignment="1" applyProtection="1">
      <alignment horizontal="center" vertical="center" wrapText="1"/>
      <protection/>
    </xf>
    <xf numFmtId="1" fontId="1" fillId="0" borderId="11" xfId="40" applyNumberFormat="1" applyFont="1" applyFill="1" applyBorder="1" applyAlignment="1" applyProtection="1">
      <alignment horizontal="center" vertical="center"/>
      <protection/>
    </xf>
    <xf numFmtId="1" fontId="1" fillId="0" borderId="16" xfId="40" applyNumberFormat="1" applyFont="1" applyFill="1" applyBorder="1" applyAlignment="1" applyProtection="1">
      <alignment horizontal="center" vertical="center"/>
      <protection/>
    </xf>
    <xf numFmtId="0" fontId="1" fillId="16" borderId="11" xfId="40" applyNumberFormat="1" applyFont="1" applyFill="1" applyBorder="1" applyAlignment="1" applyProtection="1">
      <alignment horizontal="center" vertical="center"/>
      <protection/>
    </xf>
    <xf numFmtId="0" fontId="1" fillId="16" borderId="16" xfId="40" applyNumberFormat="1" applyFont="1" applyFill="1" applyBorder="1" applyAlignment="1" applyProtection="1">
      <alignment horizontal="center" vertical="center"/>
      <protection/>
    </xf>
    <xf numFmtId="0" fontId="1" fillId="0" borderId="15" xfId="40" applyNumberFormat="1" applyFont="1" applyFill="1" applyBorder="1" applyAlignment="1" applyProtection="1">
      <alignment horizontal="center" vertical="center" wrapText="1"/>
      <protection/>
    </xf>
    <xf numFmtId="0" fontId="1" fillId="0" borderId="17" xfId="40" applyNumberFormat="1" applyFont="1" applyFill="1" applyBorder="1" applyAlignment="1" applyProtection="1">
      <alignment horizontal="center" vertical="center" wrapText="1"/>
      <protection/>
    </xf>
    <xf numFmtId="0" fontId="11" fillId="16" borderId="15" xfId="0" applyNumberFormat="1" applyFont="1" applyFill="1" applyBorder="1" applyAlignment="1">
      <alignment horizontal="center" vertical="center" wrapText="1"/>
    </xf>
    <xf numFmtId="0" fontId="11" fillId="16" borderId="18" xfId="0" applyNumberFormat="1" applyFont="1" applyFill="1" applyBorder="1" applyAlignment="1">
      <alignment horizontal="center" vertical="center" wrapText="1"/>
    </xf>
    <xf numFmtId="0" fontId="11" fillId="16" borderId="2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16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6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Border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千位分隔[0] 2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265</v>
      </c>
    </row>
    <row r="4" ht="107.25" customHeight="1">
      <c r="A4" s="4" t="s">
        <v>208</v>
      </c>
    </row>
    <row r="5" ht="409.5" customHeight="1" hidden="1">
      <c r="A5" s="5">
        <v>3.637978807091713E-12</v>
      </c>
    </row>
    <row r="6" ht="22.5">
      <c r="A6" s="6"/>
    </row>
    <row r="7" ht="43.5" customHeight="1">
      <c r="A7" s="6"/>
    </row>
    <row r="8" ht="39.75" customHeight="1"/>
    <row r="9" ht="82.5" customHeight="1">
      <c r="A9" s="7" t="s">
        <v>0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G15" sqref="G15"/>
    </sheetView>
  </sheetViews>
  <sheetFormatPr defaultColWidth="6.875" defaultRowHeight="12.75" customHeight="1"/>
  <cols>
    <col min="1" max="1" width="8.125" style="2" customWidth="1"/>
    <col min="2" max="2" width="16.00390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spans="1:9" ht="19.5" customHeight="1">
      <c r="A1" s="12"/>
      <c r="B1" s="12"/>
      <c r="C1" s="12"/>
      <c r="D1" s="12"/>
      <c r="E1" s="54"/>
      <c r="F1" s="12"/>
      <c r="G1" s="12"/>
      <c r="H1" s="9" t="s">
        <v>101</v>
      </c>
      <c r="I1" s="55"/>
    </row>
    <row r="2" spans="1:9" ht="25.5" customHeight="1">
      <c r="A2" s="130" t="s">
        <v>123</v>
      </c>
      <c r="B2" s="130"/>
      <c r="C2" s="130"/>
      <c r="D2" s="130"/>
      <c r="E2" s="130"/>
      <c r="F2" s="130"/>
      <c r="G2" s="130"/>
      <c r="H2" s="130"/>
      <c r="I2" s="55"/>
    </row>
    <row r="3" spans="1:9" ht="19.5" customHeight="1">
      <c r="A3" s="125"/>
      <c r="B3" s="26"/>
      <c r="C3" s="26"/>
      <c r="D3" s="26"/>
      <c r="E3" s="26"/>
      <c r="F3" s="26"/>
      <c r="G3" s="26"/>
      <c r="H3" s="13" t="s">
        <v>2</v>
      </c>
      <c r="I3" s="55"/>
    </row>
    <row r="4" spans="1:9" ht="19.5" customHeight="1">
      <c r="A4" s="159" t="s">
        <v>102</v>
      </c>
      <c r="B4" s="159" t="s">
        <v>103</v>
      </c>
      <c r="C4" s="137" t="s">
        <v>104</v>
      </c>
      <c r="D4" s="137"/>
      <c r="E4" s="137"/>
      <c r="F4" s="137"/>
      <c r="G4" s="137"/>
      <c r="H4" s="137"/>
      <c r="I4" s="55"/>
    </row>
    <row r="5" spans="1:9" ht="19.5" customHeight="1">
      <c r="A5" s="159"/>
      <c r="B5" s="159"/>
      <c r="C5" s="167" t="s">
        <v>29</v>
      </c>
      <c r="D5" s="169" t="s">
        <v>105</v>
      </c>
      <c r="E5" s="69" t="s">
        <v>106</v>
      </c>
      <c r="F5" s="70"/>
      <c r="G5" s="70"/>
      <c r="H5" s="170" t="s">
        <v>107</v>
      </c>
      <c r="I5" s="55"/>
    </row>
    <row r="6" spans="1:9" ht="33.75" customHeight="1">
      <c r="A6" s="160"/>
      <c r="B6" s="160"/>
      <c r="C6" s="168"/>
      <c r="D6" s="132"/>
      <c r="E6" s="71" t="s">
        <v>42</v>
      </c>
      <c r="F6" s="72" t="s">
        <v>108</v>
      </c>
      <c r="G6" s="73" t="s">
        <v>109</v>
      </c>
      <c r="H6" s="166"/>
      <c r="I6" s="55"/>
    </row>
    <row r="7" spans="1:9" ht="19.5" customHeight="1">
      <c r="A7" s="172" t="s">
        <v>295</v>
      </c>
      <c r="B7" s="175" t="s">
        <v>296</v>
      </c>
      <c r="C7" s="172">
        <v>3.5</v>
      </c>
      <c r="D7" s="172">
        <v>0</v>
      </c>
      <c r="E7" s="172">
        <v>3</v>
      </c>
      <c r="F7" s="172">
        <v>0</v>
      </c>
      <c r="G7" s="172">
        <v>3</v>
      </c>
      <c r="H7" s="172">
        <v>0.5</v>
      </c>
      <c r="I7" s="60"/>
    </row>
    <row r="8" spans="1:9" ht="19.5" customHeight="1">
      <c r="A8" s="84"/>
      <c r="B8" s="84"/>
      <c r="C8" s="84"/>
      <c r="D8" s="84"/>
      <c r="E8" s="85"/>
      <c r="F8" s="86"/>
      <c r="G8" s="86"/>
      <c r="H8" s="87"/>
      <c r="I8" s="74"/>
    </row>
    <row r="9" spans="1:9" ht="19.5" customHeight="1">
      <c r="A9" s="84"/>
      <c r="B9" s="84"/>
      <c r="C9" s="84"/>
      <c r="D9" s="84"/>
      <c r="E9" s="88"/>
      <c r="F9" s="84"/>
      <c r="G9" s="84"/>
      <c r="H9" s="87"/>
      <c r="I9" s="74"/>
    </row>
    <row r="10" spans="1:9" ht="19.5" customHeight="1">
      <c r="A10" s="84"/>
      <c r="B10" s="84"/>
      <c r="C10" s="84"/>
      <c r="D10" s="84"/>
      <c r="E10" s="88"/>
      <c r="F10" s="84"/>
      <c r="G10" s="84"/>
      <c r="H10" s="87"/>
      <c r="I10" s="74"/>
    </row>
    <row r="11" spans="1:9" ht="19.5" customHeight="1">
      <c r="A11" s="84"/>
      <c r="B11" s="84"/>
      <c r="C11" s="84"/>
      <c r="D11" s="84"/>
      <c r="E11" s="85"/>
      <c r="F11" s="84"/>
      <c r="G11" s="84"/>
      <c r="H11" s="87"/>
      <c r="I11" s="74"/>
    </row>
    <row r="12" spans="1:9" ht="19.5" customHeight="1">
      <c r="A12" s="84"/>
      <c r="B12" s="84"/>
      <c r="C12" s="84"/>
      <c r="D12" s="84"/>
      <c r="E12" s="85"/>
      <c r="F12" s="84"/>
      <c r="G12" s="84"/>
      <c r="H12" s="87"/>
      <c r="I12" s="74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zoomScalePageLayoutView="0" workbookViewId="0" topLeftCell="A1">
      <selection activeCell="D14" sqref="D14"/>
    </sheetView>
  </sheetViews>
  <sheetFormatPr defaultColWidth="6.875" defaultRowHeight="12.75" customHeight="1"/>
  <cols>
    <col min="1" max="3" width="4.25390625" style="2" customWidth="1"/>
    <col min="4" max="4" width="19.25390625" style="2" customWidth="1"/>
    <col min="5" max="5" width="13.625" style="2" customWidth="1"/>
    <col min="6" max="6" width="17.375" style="2" customWidth="1"/>
    <col min="7" max="7" width="16.00390625" style="2" customWidth="1"/>
    <col min="8" max="244" width="8.00390625" style="2" customWidth="1"/>
    <col min="245" max="16384" width="6.875" style="2" customWidth="1"/>
  </cols>
  <sheetData>
    <row r="1" spans="1:244" ht="19.5" customHeight="1">
      <c r="A1" s="21"/>
      <c r="B1" s="22"/>
      <c r="C1" s="22"/>
      <c r="D1" s="22"/>
      <c r="E1" s="22"/>
      <c r="F1" s="22"/>
      <c r="G1" s="61" t="s">
        <v>110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</row>
    <row r="2" spans="1:244" ht="19.5" customHeight="1">
      <c r="A2" s="130" t="s">
        <v>124</v>
      </c>
      <c r="B2" s="130"/>
      <c r="C2" s="130"/>
      <c r="D2" s="130"/>
      <c r="E2" s="130"/>
      <c r="F2" s="130"/>
      <c r="G2" s="130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</row>
    <row r="3" spans="1:244" ht="19.5" customHeight="1">
      <c r="A3" s="124" t="s">
        <v>219</v>
      </c>
      <c r="B3" s="25"/>
      <c r="C3" s="25" t="s">
        <v>264</v>
      </c>
      <c r="D3" s="25"/>
      <c r="E3" s="68"/>
      <c r="F3" s="68"/>
      <c r="G3" s="13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</row>
    <row r="4" spans="1:244" ht="19.5" customHeight="1">
      <c r="A4" s="29" t="s">
        <v>28</v>
      </c>
      <c r="B4" s="29"/>
      <c r="C4" s="29"/>
      <c r="D4" s="31"/>
      <c r="E4" s="137" t="s">
        <v>111</v>
      </c>
      <c r="F4" s="137"/>
      <c r="G4" s="13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</row>
    <row r="5" spans="1:244" ht="19.5" customHeight="1">
      <c r="A5" s="33" t="s">
        <v>38</v>
      </c>
      <c r="B5" s="62"/>
      <c r="C5" s="63"/>
      <c r="D5" s="159" t="s">
        <v>170</v>
      </c>
      <c r="E5" s="131" t="s">
        <v>29</v>
      </c>
      <c r="F5" s="131" t="s">
        <v>51</v>
      </c>
      <c r="G5" s="137" t="s">
        <v>52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</row>
    <row r="6" spans="1:244" ht="19.5" customHeight="1">
      <c r="A6" s="36" t="s">
        <v>47</v>
      </c>
      <c r="B6" s="35" t="s">
        <v>48</v>
      </c>
      <c r="C6" s="37" t="s">
        <v>49</v>
      </c>
      <c r="D6" s="160"/>
      <c r="E6" s="132"/>
      <c r="F6" s="132"/>
      <c r="G6" s="138"/>
      <c r="H6" s="64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</row>
    <row r="7" spans="1:244" ht="21" customHeight="1">
      <c r="A7" s="38"/>
      <c r="B7" s="38"/>
      <c r="C7" s="38"/>
      <c r="D7" s="38"/>
      <c r="E7" s="39"/>
      <c r="F7" s="40"/>
      <c r="G7" s="39"/>
      <c r="H7" s="64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</row>
    <row r="8" spans="1:244" ht="21" customHeight="1">
      <c r="A8" s="38"/>
      <c r="B8" s="38"/>
      <c r="C8" s="38"/>
      <c r="D8" s="38"/>
      <c r="E8" s="39"/>
      <c r="F8" s="40"/>
      <c r="G8" s="3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</row>
    <row r="9" spans="1:244" ht="21" customHeight="1">
      <c r="A9" s="38"/>
      <c r="B9" s="38"/>
      <c r="C9" s="38"/>
      <c r="D9" s="38"/>
      <c r="E9" s="39"/>
      <c r="F9" s="40"/>
      <c r="G9" s="39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spans="1:244" ht="19.5" customHeight="1">
      <c r="A10" s="77"/>
      <c r="B10" s="77"/>
      <c r="C10" s="77"/>
      <c r="D10" s="76"/>
      <c r="E10" s="76"/>
      <c r="F10" s="76"/>
      <c r="G10" s="76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spans="1:244" ht="19.5" customHeight="1">
      <c r="A11" s="77"/>
      <c r="B11" s="77"/>
      <c r="C11" s="77"/>
      <c r="D11" s="77"/>
      <c r="E11" s="77"/>
      <c r="F11" s="77"/>
      <c r="G11" s="76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spans="1:244" ht="19.5" customHeight="1">
      <c r="A12" s="77"/>
      <c r="B12" s="77"/>
      <c r="C12" s="77"/>
      <c r="D12" s="78"/>
      <c r="E12" s="78"/>
      <c r="F12" s="78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spans="1:244" ht="19.5" customHeight="1">
      <c r="A13" s="77"/>
      <c r="B13" s="77"/>
      <c r="C13" s="77"/>
      <c r="D13" s="78"/>
      <c r="E13" s="78"/>
      <c r="F13" s="78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spans="1:244" ht="19.5" customHeight="1">
      <c r="A14" s="77"/>
      <c r="B14" s="77"/>
      <c r="C14" s="77"/>
      <c r="D14" s="77"/>
      <c r="E14" s="77"/>
      <c r="F14" s="77"/>
      <c r="G14" s="76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spans="1:244" ht="19.5" customHeight="1">
      <c r="A15" s="77"/>
      <c r="B15" s="77"/>
      <c r="C15" s="77"/>
      <c r="D15" s="79"/>
      <c r="E15" s="79"/>
      <c r="F15" s="79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  <row r="16" spans="1:244" ht="19.5" customHeight="1">
      <c r="A16" s="28"/>
      <c r="B16" s="28"/>
      <c r="C16" s="28"/>
      <c r="D16" s="80"/>
      <c r="E16" s="80"/>
      <c r="F16" s="80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</row>
    <row r="17" spans="1:244" ht="19.5" customHeight="1">
      <c r="A17" s="81"/>
      <c r="B17" s="81"/>
      <c r="C17" s="81"/>
      <c r="D17" s="81"/>
      <c r="E17" s="81"/>
      <c r="F17" s="81"/>
      <c r="G17" s="82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</row>
    <row r="18" spans="1:244" ht="19.5" customHeight="1">
      <c r="A18" s="28"/>
      <c r="B18" s="28"/>
      <c r="C18" s="28"/>
      <c r="D18" s="28"/>
      <c r="E18" s="28"/>
      <c r="F18" s="28"/>
      <c r="G18" s="82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</row>
    <row r="19" spans="1:244" ht="19.5" customHeight="1">
      <c r="A19" s="67"/>
      <c r="B19" s="67"/>
      <c r="C19" s="67"/>
      <c r="D19" s="67"/>
      <c r="E19" s="28"/>
      <c r="F19" s="28"/>
      <c r="G19" s="82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</row>
    <row r="20" spans="1:244" ht="19.5" customHeight="1">
      <c r="A20" s="67"/>
      <c r="B20" s="67"/>
      <c r="C20" s="67"/>
      <c r="D20" s="67"/>
      <c r="E20" s="28"/>
      <c r="F20" s="28"/>
      <c r="G20" s="82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</row>
    <row r="21" spans="1:244" ht="19.5" customHeight="1">
      <c r="A21" s="67"/>
      <c r="B21" s="67"/>
      <c r="C21" s="67"/>
      <c r="D21" s="67"/>
      <c r="E21" s="28"/>
      <c r="F21" s="28"/>
      <c r="G21" s="82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</row>
    <row r="22" spans="1:244" ht="19.5" customHeight="1">
      <c r="A22" s="67"/>
      <c r="B22" s="67"/>
      <c r="C22" s="67"/>
      <c r="D22" s="67"/>
      <c r="E22" s="28"/>
      <c r="F22" s="28"/>
      <c r="G22" s="82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</row>
    <row r="23" spans="1:244" ht="19.5" customHeight="1">
      <c r="A23" s="67"/>
      <c r="B23" s="67"/>
      <c r="C23" s="67"/>
      <c r="D23" s="67"/>
      <c r="E23" s="28"/>
      <c r="F23" s="28"/>
      <c r="G23" s="82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</row>
    <row r="24" spans="1:244" ht="19.5" customHeight="1">
      <c r="A24" s="67"/>
      <c r="B24" s="67"/>
      <c r="C24" s="67"/>
      <c r="D24" s="67"/>
      <c r="E24" s="28"/>
      <c r="F24" s="28"/>
      <c r="G24" s="82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</row>
    <row r="25" spans="1:244" ht="19.5" customHeight="1">
      <c r="A25" s="67"/>
      <c r="B25" s="67"/>
      <c r="C25" s="67"/>
      <c r="D25" s="67"/>
      <c r="E25" s="28"/>
      <c r="F25" s="28"/>
      <c r="G25" s="82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</row>
    <row r="26" spans="1:244" ht="19.5" customHeight="1">
      <c r="A26" s="67"/>
      <c r="B26" s="67"/>
      <c r="C26" s="67"/>
      <c r="D26" s="67"/>
      <c r="E26" s="28"/>
      <c r="F26" s="28"/>
      <c r="G26" s="82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</row>
    <row r="27" spans="1:244" ht="19.5" customHeight="1">
      <c r="A27" s="67"/>
      <c r="B27" s="67"/>
      <c r="C27" s="67"/>
      <c r="D27" s="67"/>
      <c r="E27" s="28"/>
      <c r="F27" s="28"/>
      <c r="G27" s="82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</row>
    <row r="28" spans="1:244" ht="19.5" customHeight="1">
      <c r="A28" s="67"/>
      <c r="B28" s="67"/>
      <c r="C28" s="67"/>
      <c r="D28" s="67"/>
      <c r="E28" s="28"/>
      <c r="F28" s="28"/>
      <c r="G28" s="82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</row>
  </sheetData>
  <sheetProtection/>
  <mergeCells count="6">
    <mergeCell ref="A2:G2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H17" sqref="H17"/>
    </sheetView>
  </sheetViews>
  <sheetFormatPr defaultColWidth="6.875" defaultRowHeight="12.75" customHeight="1"/>
  <cols>
    <col min="1" max="1" width="8.875" style="2" customWidth="1"/>
    <col min="2" max="2" width="15.5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spans="1:9" ht="19.5" customHeight="1">
      <c r="A1" s="12"/>
      <c r="B1" s="12"/>
      <c r="C1" s="12"/>
      <c r="D1" s="12"/>
      <c r="E1" s="54"/>
      <c r="F1" s="12"/>
      <c r="G1" s="12"/>
      <c r="H1" s="9" t="s">
        <v>112</v>
      </c>
      <c r="I1" s="55"/>
    </row>
    <row r="2" spans="1:9" ht="25.5" customHeight="1">
      <c r="A2" s="130" t="s">
        <v>125</v>
      </c>
      <c r="B2" s="130"/>
      <c r="C2" s="130"/>
      <c r="D2" s="130"/>
      <c r="E2" s="130"/>
      <c r="F2" s="130"/>
      <c r="G2" s="130"/>
      <c r="H2" s="130"/>
      <c r="I2" s="55"/>
    </row>
    <row r="3" spans="1:9" ht="19.5" customHeight="1">
      <c r="A3" s="125" t="s">
        <v>219</v>
      </c>
      <c r="B3" s="26" t="s">
        <v>264</v>
      </c>
      <c r="C3" s="26"/>
      <c r="D3" s="26"/>
      <c r="E3" s="26"/>
      <c r="F3" s="26"/>
      <c r="G3" s="26"/>
      <c r="H3" s="13" t="s">
        <v>2</v>
      </c>
      <c r="I3" s="55"/>
    </row>
    <row r="4" spans="1:9" ht="19.5" customHeight="1">
      <c r="A4" s="159" t="s">
        <v>102</v>
      </c>
      <c r="B4" s="159" t="s">
        <v>103</v>
      </c>
      <c r="C4" s="137" t="s">
        <v>104</v>
      </c>
      <c r="D4" s="137"/>
      <c r="E4" s="137"/>
      <c r="F4" s="137"/>
      <c r="G4" s="137"/>
      <c r="H4" s="137"/>
      <c r="I4" s="55"/>
    </row>
    <row r="5" spans="1:9" ht="19.5" customHeight="1">
      <c r="A5" s="159"/>
      <c r="B5" s="159"/>
      <c r="C5" s="167" t="s">
        <v>29</v>
      </c>
      <c r="D5" s="169" t="s">
        <v>105</v>
      </c>
      <c r="E5" s="69" t="s">
        <v>106</v>
      </c>
      <c r="F5" s="70"/>
      <c r="G5" s="70"/>
      <c r="H5" s="170" t="s">
        <v>107</v>
      </c>
      <c r="I5" s="55"/>
    </row>
    <row r="6" spans="1:9" ht="33.75" customHeight="1">
      <c r="A6" s="160"/>
      <c r="B6" s="160"/>
      <c r="C6" s="168"/>
      <c r="D6" s="132"/>
      <c r="E6" s="71" t="s">
        <v>42</v>
      </c>
      <c r="F6" s="72" t="s">
        <v>108</v>
      </c>
      <c r="G6" s="73" t="s">
        <v>109</v>
      </c>
      <c r="H6" s="166"/>
      <c r="I6" s="55"/>
    </row>
    <row r="7" spans="1:9" ht="19.5" customHeight="1">
      <c r="A7" s="53"/>
      <c r="B7" s="53"/>
      <c r="C7" s="39"/>
      <c r="D7" s="39"/>
      <c r="E7" s="39"/>
      <c r="F7" s="39"/>
      <c r="G7" s="39"/>
      <c r="H7" s="39"/>
      <c r="I7" s="60"/>
    </row>
    <row r="8" spans="1:9" ht="19.5" customHeight="1">
      <c r="A8" s="84"/>
      <c r="B8" s="84"/>
      <c r="C8" s="84"/>
      <c r="D8" s="84"/>
      <c r="E8" s="85"/>
      <c r="F8" s="84"/>
      <c r="G8" s="84"/>
      <c r="H8" s="87"/>
      <c r="I8" s="55"/>
    </row>
    <row r="9" spans="1:9" ht="19.5" customHeight="1">
      <c r="A9" s="84"/>
      <c r="B9" s="84"/>
      <c r="C9" s="84"/>
      <c r="D9" s="84"/>
      <c r="E9" s="85"/>
      <c r="F9" s="86"/>
      <c r="G9" s="86"/>
      <c r="H9" s="87"/>
      <c r="I9" s="74"/>
    </row>
    <row r="10" spans="1:9" ht="19.5" customHeight="1">
      <c r="A10" s="84"/>
      <c r="B10" s="84"/>
      <c r="C10" s="84"/>
      <c r="D10" s="84"/>
      <c r="E10" s="88"/>
      <c r="F10" s="84"/>
      <c r="G10" s="84"/>
      <c r="H10" s="87"/>
      <c r="I10" s="74"/>
    </row>
    <row r="11" spans="1:9" ht="19.5" customHeight="1">
      <c r="A11" s="74"/>
      <c r="B11" s="74"/>
      <c r="C11" s="74"/>
      <c r="D11" s="74"/>
      <c r="E11" s="75"/>
      <c r="F11" s="74"/>
      <c r="G11" s="74"/>
      <c r="H11" s="74"/>
      <c r="I11" s="74"/>
    </row>
    <row r="12" spans="1:9" ht="19.5" customHeight="1">
      <c r="A12" s="74"/>
      <c r="B12" s="74"/>
      <c r="C12" s="74"/>
      <c r="D12" s="74"/>
      <c r="E12" s="75"/>
      <c r="F12" s="74"/>
      <c r="G12" s="74"/>
      <c r="H12" s="74"/>
      <c r="I12" s="74"/>
    </row>
    <row r="13" spans="1:9" ht="19.5" customHeight="1">
      <c r="A13" s="74"/>
      <c r="B13" s="74"/>
      <c r="C13" s="74"/>
      <c r="D13" s="74"/>
      <c r="E13" s="75"/>
      <c r="F13" s="74"/>
      <c r="G13" s="74"/>
      <c r="H13" s="74"/>
      <c r="I13" s="74"/>
    </row>
    <row r="14" spans="1:9" ht="19.5" customHeight="1">
      <c r="A14" s="74"/>
      <c r="B14" s="74"/>
      <c r="C14" s="74"/>
      <c r="D14" s="74"/>
      <c r="E14" s="75"/>
      <c r="F14" s="74"/>
      <c r="G14" s="74"/>
      <c r="H14" s="74"/>
      <c r="I14" s="74"/>
    </row>
    <row r="15" spans="1:9" ht="19.5" customHeight="1">
      <c r="A15" s="74"/>
      <c r="B15" s="74"/>
      <c r="C15" s="74"/>
      <c r="D15" s="74"/>
      <c r="E15" s="75"/>
      <c r="F15" s="74"/>
      <c r="G15" s="74"/>
      <c r="H15" s="74"/>
      <c r="I15" s="74"/>
    </row>
    <row r="16" spans="1:9" ht="19.5" customHeight="1">
      <c r="A16" s="74"/>
      <c r="B16" s="74"/>
      <c r="C16" s="74"/>
      <c r="D16" s="74"/>
      <c r="E16" s="75"/>
      <c r="F16" s="74"/>
      <c r="G16" s="74"/>
      <c r="H16" s="74"/>
      <c r="I16" s="74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zoomScalePageLayoutView="0" workbookViewId="0" topLeftCell="A1">
      <selection activeCell="P17" sqref="P17"/>
    </sheetView>
  </sheetViews>
  <sheetFormatPr defaultColWidth="6.875" defaultRowHeight="12.75" customHeight="1"/>
  <cols>
    <col min="1" max="3" width="3.625" style="2" customWidth="1"/>
    <col min="4" max="4" width="10.125" style="2" customWidth="1"/>
    <col min="5" max="5" width="22.50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21"/>
      <c r="B1" s="22"/>
      <c r="C1" s="22"/>
      <c r="D1" s="22"/>
      <c r="E1" s="22"/>
      <c r="F1" s="22"/>
      <c r="G1" s="22"/>
      <c r="H1" s="61" t="s">
        <v>113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30" t="s">
        <v>126</v>
      </c>
      <c r="B2" s="130"/>
      <c r="C2" s="130"/>
      <c r="D2" s="130"/>
      <c r="E2" s="130"/>
      <c r="F2" s="130"/>
      <c r="G2" s="130"/>
      <c r="H2" s="13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24" t="s">
        <v>219</v>
      </c>
      <c r="B3" s="25"/>
      <c r="C3" s="25"/>
      <c r="D3" s="25" t="s">
        <v>264</v>
      </c>
      <c r="E3" s="25"/>
      <c r="F3" s="68"/>
      <c r="G3" s="68"/>
      <c r="H3" s="13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29" t="s">
        <v>28</v>
      </c>
      <c r="B4" s="29"/>
      <c r="C4" s="29"/>
      <c r="D4" s="30"/>
      <c r="E4" s="31"/>
      <c r="F4" s="137" t="s">
        <v>114</v>
      </c>
      <c r="G4" s="137"/>
      <c r="H4" s="13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33" t="s">
        <v>38</v>
      </c>
      <c r="B5" s="62"/>
      <c r="C5" s="63"/>
      <c r="D5" s="166" t="s">
        <v>39</v>
      </c>
      <c r="E5" s="159" t="s">
        <v>55</v>
      </c>
      <c r="F5" s="131" t="s">
        <v>29</v>
      </c>
      <c r="G5" s="131" t="s">
        <v>51</v>
      </c>
      <c r="H5" s="137" t="s">
        <v>52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36" t="s">
        <v>47</v>
      </c>
      <c r="B6" s="35" t="s">
        <v>48</v>
      </c>
      <c r="C6" s="37" t="s">
        <v>49</v>
      </c>
      <c r="D6" s="170"/>
      <c r="E6" s="160"/>
      <c r="F6" s="132"/>
      <c r="G6" s="132"/>
      <c r="H6" s="138"/>
      <c r="I6" s="64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24" customHeight="1">
      <c r="A7" s="89" t="s">
        <v>206</v>
      </c>
      <c r="B7" s="90" t="s">
        <v>206</v>
      </c>
      <c r="C7" s="90" t="s">
        <v>206</v>
      </c>
      <c r="D7" s="90" t="s">
        <v>206</v>
      </c>
      <c r="E7" s="90" t="s">
        <v>206</v>
      </c>
      <c r="F7" s="90" t="s">
        <v>206</v>
      </c>
      <c r="G7" s="90" t="s">
        <v>206</v>
      </c>
      <c r="H7" s="90" t="s">
        <v>206</v>
      </c>
      <c r="I7" s="64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</row>
    <row r="8" spans="1:245" ht="27" customHeight="1">
      <c r="A8" s="171" t="s">
        <v>207</v>
      </c>
      <c r="B8" s="171"/>
      <c r="C8" s="171"/>
      <c r="D8" s="171"/>
      <c r="E8" s="171"/>
      <c r="F8" s="171"/>
      <c r="G8" s="171"/>
      <c r="H8" s="171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19.5" customHeight="1">
      <c r="A9" s="77"/>
      <c r="B9" s="77"/>
      <c r="C9" s="77"/>
      <c r="D9" s="76"/>
      <c r="E9" s="76"/>
      <c r="F9" s="76"/>
      <c r="G9" s="76"/>
      <c r="H9" s="76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</row>
    <row r="10" spans="1:245" ht="19.5" customHeight="1">
      <c r="A10" s="77"/>
      <c r="B10" s="77"/>
      <c r="C10" s="77"/>
      <c r="D10" s="76"/>
      <c r="E10" s="76"/>
      <c r="F10" s="76"/>
      <c r="G10" s="76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</row>
    <row r="11" spans="1:245" ht="19.5" customHeight="1">
      <c r="A11" s="77"/>
      <c r="B11" s="77"/>
      <c r="C11" s="77"/>
      <c r="D11" s="77"/>
      <c r="E11" s="77"/>
      <c r="F11" s="77"/>
      <c r="G11" s="77"/>
      <c r="H11" s="76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</row>
    <row r="12" spans="1:245" ht="19.5" customHeight="1">
      <c r="A12" s="77"/>
      <c r="B12" s="77"/>
      <c r="C12" s="77"/>
      <c r="D12" s="77"/>
      <c r="E12" s="78"/>
      <c r="F12" s="78"/>
      <c r="G12" s="78"/>
      <c r="H12" s="76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</row>
    <row r="13" spans="1:245" ht="19.5" customHeight="1">
      <c r="A13" s="77"/>
      <c r="B13" s="77"/>
      <c r="C13" s="77"/>
      <c r="D13" s="77"/>
      <c r="E13" s="78"/>
      <c r="F13" s="78"/>
      <c r="G13" s="78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19.5" customHeight="1">
      <c r="A14" s="77"/>
      <c r="B14" s="77"/>
      <c r="C14" s="77"/>
      <c r="D14" s="77"/>
      <c r="E14" s="77"/>
      <c r="F14" s="77"/>
      <c r="G14" s="77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</row>
    <row r="15" spans="1:245" ht="19.5" customHeight="1">
      <c r="A15" s="77"/>
      <c r="B15" s="77"/>
      <c r="C15" s="77"/>
      <c r="D15" s="77"/>
      <c r="E15" s="79"/>
      <c r="F15" s="79"/>
      <c r="G15" s="79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</row>
    <row r="16" spans="1:245" ht="19.5" customHeight="1">
      <c r="A16" s="28"/>
      <c r="B16" s="28"/>
      <c r="C16" s="28"/>
      <c r="D16" s="28"/>
      <c r="E16" s="80"/>
      <c r="F16" s="80"/>
      <c r="G16" s="80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</row>
    <row r="17" spans="1:245" ht="19.5" customHeight="1">
      <c r="A17" s="81"/>
      <c r="B17" s="81"/>
      <c r="C17" s="81"/>
      <c r="D17" s="81"/>
      <c r="E17" s="81"/>
      <c r="F17" s="81"/>
      <c r="G17" s="81"/>
      <c r="H17" s="82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19.5" customHeight="1">
      <c r="A18" s="28"/>
      <c r="B18" s="28"/>
      <c r="C18" s="28"/>
      <c r="D18" s="28"/>
      <c r="E18" s="28"/>
      <c r="F18" s="28"/>
      <c r="G18" s="28"/>
      <c r="H18" s="82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19.5" customHeight="1">
      <c r="A19" s="67"/>
      <c r="B19" s="67"/>
      <c r="C19" s="67"/>
      <c r="D19" s="67"/>
      <c r="E19" s="67"/>
      <c r="F19" s="28"/>
      <c r="G19" s="28"/>
      <c r="H19" s="82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19.5" customHeight="1">
      <c r="A20" s="67"/>
      <c r="B20" s="67"/>
      <c r="C20" s="67"/>
      <c r="D20" s="67"/>
      <c r="E20" s="67"/>
      <c r="F20" s="28"/>
      <c r="G20" s="28"/>
      <c r="H20" s="82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19.5" customHeight="1">
      <c r="A21" s="67"/>
      <c r="B21" s="67"/>
      <c r="C21" s="67"/>
      <c r="D21" s="67"/>
      <c r="E21" s="67"/>
      <c r="F21" s="28"/>
      <c r="G21" s="28"/>
      <c r="H21" s="82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19.5" customHeight="1">
      <c r="A22" s="67"/>
      <c r="B22" s="67"/>
      <c r="C22" s="67"/>
      <c r="D22" s="67"/>
      <c r="E22" s="67"/>
      <c r="F22" s="28"/>
      <c r="G22" s="28"/>
      <c r="H22" s="82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19.5" customHeight="1">
      <c r="A23" s="67"/>
      <c r="B23" s="67"/>
      <c r="C23" s="67"/>
      <c r="D23" s="67"/>
      <c r="E23" s="67"/>
      <c r="F23" s="28"/>
      <c r="G23" s="28"/>
      <c r="H23" s="82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19.5" customHeight="1">
      <c r="A24" s="67"/>
      <c r="B24" s="67"/>
      <c r="C24" s="67"/>
      <c r="D24" s="67"/>
      <c r="E24" s="67"/>
      <c r="F24" s="28"/>
      <c r="G24" s="28"/>
      <c r="H24" s="82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 s="67"/>
      <c r="B25" s="67"/>
      <c r="C25" s="67"/>
      <c r="D25" s="67"/>
      <c r="E25" s="67"/>
      <c r="F25" s="28"/>
      <c r="G25" s="28"/>
      <c r="H25" s="82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28"/>
      <c r="G26" s="28"/>
      <c r="H26" s="82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7"/>
      <c r="E27" s="67"/>
      <c r="F27" s="28"/>
      <c r="G27" s="28"/>
      <c r="H27" s="82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7"/>
      <c r="E28" s="67"/>
      <c r="F28" s="28"/>
      <c r="G28" s="28"/>
      <c r="H28" s="82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</sheetData>
  <sheetProtection/>
  <mergeCells count="8">
    <mergeCell ref="A8:H8"/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C33" sqref="C33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spans="1:31" ht="20.25" customHeight="1">
      <c r="A1" s="8"/>
      <c r="B1" s="8"/>
      <c r="C1" s="8"/>
      <c r="D1" s="9" t="s">
        <v>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0.25" customHeight="1">
      <c r="A2" s="130" t="s">
        <v>116</v>
      </c>
      <c r="B2" s="130"/>
      <c r="C2" s="130"/>
      <c r="D2" s="13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1" t="s">
        <v>266</v>
      </c>
      <c r="B3" s="11"/>
      <c r="C3" s="12"/>
      <c r="D3" s="13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5.5" customHeight="1">
      <c r="A4" s="14" t="s">
        <v>3</v>
      </c>
      <c r="B4" s="14"/>
      <c r="C4" s="14" t="s">
        <v>4</v>
      </c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5" t="s">
        <v>5</v>
      </c>
      <c r="B5" s="15" t="s">
        <v>209</v>
      </c>
      <c r="C5" s="15" t="s">
        <v>5</v>
      </c>
      <c r="D5" s="91" t="s">
        <v>209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9.5" customHeight="1">
      <c r="A6" s="126" t="s">
        <v>5</v>
      </c>
      <c r="B6" s="126" t="s">
        <v>267</v>
      </c>
      <c r="C6" s="126" t="s">
        <v>5</v>
      </c>
      <c r="D6" s="126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9.5" customHeight="1">
      <c r="A7" s="126" t="s">
        <v>6</v>
      </c>
      <c r="B7" s="126">
        <v>320.819</v>
      </c>
      <c r="C7" s="126" t="s">
        <v>7</v>
      </c>
      <c r="D7" s="126">
        <v>261.6059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9.5" customHeight="1">
      <c r="A8" s="126" t="s">
        <v>8</v>
      </c>
      <c r="B8" s="126">
        <v>0</v>
      </c>
      <c r="C8" s="126" t="s">
        <v>9</v>
      </c>
      <c r="D8" s="126">
        <v>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9.5" customHeight="1">
      <c r="A9" s="126" t="s">
        <v>10</v>
      </c>
      <c r="B9" s="126">
        <v>0</v>
      </c>
      <c r="C9" s="126" t="s">
        <v>11</v>
      </c>
      <c r="D9" s="126">
        <v>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9.5" customHeight="1">
      <c r="A10" s="126" t="s">
        <v>12</v>
      </c>
      <c r="B10" s="126">
        <v>0</v>
      </c>
      <c r="C10" s="126" t="s">
        <v>13</v>
      </c>
      <c r="D10" s="126"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9.5" customHeight="1">
      <c r="A11" s="126" t="s">
        <v>14</v>
      </c>
      <c r="B11" s="126">
        <v>0</v>
      </c>
      <c r="C11" s="126" t="s">
        <v>15</v>
      </c>
      <c r="D11" s="126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 customHeight="1">
      <c r="A12" s="126" t="s">
        <v>16</v>
      </c>
      <c r="B12" s="126">
        <v>0</v>
      </c>
      <c r="C12" s="126" t="s">
        <v>127</v>
      </c>
      <c r="D12" s="126"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 customHeight="1">
      <c r="A13" s="126"/>
      <c r="B13" s="126"/>
      <c r="C13" s="126" t="s">
        <v>128</v>
      </c>
      <c r="D13" s="126"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 customHeight="1">
      <c r="A14" s="126"/>
      <c r="B14" s="126"/>
      <c r="C14" s="126" t="s">
        <v>129</v>
      </c>
      <c r="D14" s="126">
        <v>26.5283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 customHeight="1">
      <c r="A15" s="126"/>
      <c r="B15" s="126"/>
      <c r="C15" s="126" t="s">
        <v>130</v>
      </c>
      <c r="D15" s="126"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9.5" customHeight="1">
      <c r="A16" s="126"/>
      <c r="B16" s="126"/>
      <c r="C16" s="126" t="s">
        <v>131</v>
      </c>
      <c r="D16" s="126">
        <v>10.2232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19.5" customHeight="1">
      <c r="A17" s="126"/>
      <c r="B17" s="126"/>
      <c r="C17" s="126" t="s">
        <v>132</v>
      </c>
      <c r="D17" s="126"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19.5" customHeight="1">
      <c r="A18" s="126"/>
      <c r="B18" s="126"/>
      <c r="C18" s="126" t="s">
        <v>133</v>
      </c>
      <c r="D18" s="126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9.5" customHeight="1">
      <c r="A19" s="126"/>
      <c r="B19" s="126"/>
      <c r="C19" s="126" t="s">
        <v>134</v>
      </c>
      <c r="D19" s="126">
        <v>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9.5" customHeight="1">
      <c r="A20" s="126"/>
      <c r="B20" s="126"/>
      <c r="C20" s="126" t="s">
        <v>135</v>
      </c>
      <c r="D20" s="126"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9.5" customHeight="1">
      <c r="A21" s="126"/>
      <c r="B21" s="126"/>
      <c r="C21" s="126" t="s">
        <v>136</v>
      </c>
      <c r="D21" s="126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9.5" customHeight="1">
      <c r="A22" s="126"/>
      <c r="B22" s="126"/>
      <c r="C22" s="126" t="s">
        <v>137</v>
      </c>
      <c r="D22" s="126"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 customHeight="1">
      <c r="A23" s="126"/>
      <c r="B23" s="126"/>
      <c r="C23" s="126" t="s">
        <v>138</v>
      </c>
      <c r="D23" s="126">
        <v>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26"/>
      <c r="B24" s="126"/>
      <c r="C24" s="126" t="s">
        <v>139</v>
      </c>
      <c r="D24" s="126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26"/>
      <c r="B25" s="126"/>
      <c r="C25" s="126" t="s">
        <v>140</v>
      </c>
      <c r="D25" s="126"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26"/>
      <c r="B26" s="126"/>
      <c r="C26" s="126" t="s">
        <v>141</v>
      </c>
      <c r="D26" s="126">
        <v>22.4616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26"/>
      <c r="B27" s="126"/>
      <c r="C27" s="126" t="s">
        <v>142</v>
      </c>
      <c r="D27" s="126">
        <v>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26"/>
      <c r="B28" s="126"/>
      <c r="C28" s="126" t="s">
        <v>143</v>
      </c>
      <c r="D28" s="126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26"/>
      <c r="B29" s="126"/>
      <c r="C29" s="126" t="s">
        <v>144</v>
      </c>
      <c r="D29" s="126"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26"/>
      <c r="B30" s="126"/>
      <c r="C30" s="126" t="s">
        <v>145</v>
      </c>
      <c r="D30" s="126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26"/>
      <c r="B31" s="126"/>
      <c r="C31" s="126" t="s">
        <v>146</v>
      </c>
      <c r="D31" s="126">
        <v>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26"/>
      <c r="B32" s="126"/>
      <c r="C32" s="126" t="s">
        <v>147</v>
      </c>
      <c r="D32" s="126"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 customHeight="1">
      <c r="A33" s="126"/>
      <c r="B33" s="126"/>
      <c r="C33" s="126" t="s">
        <v>148</v>
      </c>
      <c r="D33" s="126">
        <v>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 customHeight="1">
      <c r="A34" s="126"/>
      <c r="B34" s="126"/>
      <c r="C34" s="126" t="s">
        <v>149</v>
      </c>
      <c r="D34" s="126">
        <v>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21" customHeight="1">
      <c r="A35" s="126"/>
      <c r="B35" s="126"/>
      <c r="C35" s="126"/>
      <c r="D35" s="126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1" customHeight="1">
      <c r="A36" s="126" t="s">
        <v>17</v>
      </c>
      <c r="B36" s="126">
        <f>SUM(B7:B12)</f>
        <v>320.819</v>
      </c>
      <c r="C36" s="126" t="s">
        <v>18</v>
      </c>
      <c r="D36" s="126">
        <f>SUM(D7:D34)</f>
        <v>320.819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1" customHeight="1">
      <c r="A37" s="126" t="s">
        <v>19</v>
      </c>
      <c r="B37" s="126"/>
      <c r="C37" s="126" t="s">
        <v>20</v>
      </c>
      <c r="D37" s="126"/>
      <c r="E37" s="10"/>
      <c r="F37" s="10"/>
      <c r="G37" s="17" t="s">
        <v>23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1" customHeight="1">
      <c r="A38" s="126" t="s">
        <v>21</v>
      </c>
      <c r="B38" s="126"/>
      <c r="C38" s="126" t="s">
        <v>22</v>
      </c>
      <c r="D38" s="12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21" customHeight="1">
      <c r="A39" s="126"/>
      <c r="B39" s="126"/>
      <c r="C39" s="126" t="s">
        <v>24</v>
      </c>
      <c r="D39" s="126">
        <f>B40-D36</f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126" t="s">
        <v>25</v>
      </c>
      <c r="B40" s="126">
        <f>SUM(B36:B38)</f>
        <v>320.819</v>
      </c>
      <c r="C40" s="126" t="s">
        <v>26</v>
      </c>
      <c r="D40" s="126">
        <f>D36+D39</f>
        <v>320.819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I25" sqref="I25"/>
    </sheetView>
  </sheetViews>
  <sheetFormatPr defaultColWidth="6.875" defaultRowHeight="12.75" customHeight="1"/>
  <cols>
    <col min="1" max="3" width="3.875" style="2" customWidth="1"/>
    <col min="4" max="4" width="16.875" style="2" customWidth="1"/>
    <col min="5" max="9" width="10.00390625" style="2" customWidth="1"/>
    <col min="10" max="13" width="9.125" style="2" customWidth="1"/>
    <col min="14" max="14" width="8.875" style="2" customWidth="1"/>
    <col min="15" max="16" width="8.00390625" style="2" customWidth="1"/>
    <col min="17" max="17" width="9.125" style="2" customWidth="1"/>
    <col min="18" max="18" width="7.375" style="2" customWidth="1"/>
    <col min="19" max="19" width="8.00390625" style="2" customWidth="1"/>
    <col min="20" max="16384" width="6.875" style="2" customWidth="1"/>
  </cols>
  <sheetData>
    <row r="1" spans="1:19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4" t="s">
        <v>27</v>
      </c>
    </row>
    <row r="2" spans="1:19" ht="19.5" customHeight="1">
      <c r="A2" s="130" t="s">
        <v>117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9.5" customHeight="1">
      <c r="A3" s="136" t="s">
        <v>220</v>
      </c>
      <c r="B3" s="136"/>
      <c r="C3" s="136"/>
      <c r="D3" s="25" t="s">
        <v>264</v>
      </c>
      <c r="E3" s="26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8"/>
      <c r="S3" s="13" t="s">
        <v>2</v>
      </c>
    </row>
    <row r="4" spans="1:19" ht="19.5" customHeight="1">
      <c r="A4" s="29" t="s">
        <v>28</v>
      </c>
      <c r="B4" s="29"/>
      <c r="C4" s="29"/>
      <c r="D4" s="31"/>
      <c r="E4" s="131" t="s">
        <v>29</v>
      </c>
      <c r="F4" s="137" t="s">
        <v>30</v>
      </c>
      <c r="G4" s="131" t="s">
        <v>31</v>
      </c>
      <c r="H4" s="131" t="s">
        <v>32</v>
      </c>
      <c r="I4" s="131" t="s">
        <v>33</v>
      </c>
      <c r="J4" s="131" t="s">
        <v>34</v>
      </c>
      <c r="K4" s="131"/>
      <c r="L4" s="139" t="s">
        <v>35</v>
      </c>
      <c r="M4" s="83" t="s">
        <v>115</v>
      </c>
      <c r="N4" s="32"/>
      <c r="O4" s="32"/>
      <c r="P4" s="32"/>
      <c r="Q4" s="32"/>
      <c r="R4" s="131" t="s">
        <v>36</v>
      </c>
      <c r="S4" s="131" t="s">
        <v>37</v>
      </c>
    </row>
    <row r="5" spans="1:19" ht="19.5" customHeight="1">
      <c r="A5" s="33" t="s">
        <v>38</v>
      </c>
      <c r="B5" s="33"/>
      <c r="C5" s="34"/>
      <c r="D5" s="132" t="s">
        <v>170</v>
      </c>
      <c r="E5" s="131"/>
      <c r="F5" s="137"/>
      <c r="G5" s="131"/>
      <c r="H5" s="131"/>
      <c r="I5" s="131"/>
      <c r="J5" s="134" t="s">
        <v>40</v>
      </c>
      <c r="K5" s="131" t="s">
        <v>41</v>
      </c>
      <c r="L5" s="139"/>
      <c r="M5" s="131" t="s">
        <v>42</v>
      </c>
      <c r="N5" s="131" t="s">
        <v>43</v>
      </c>
      <c r="O5" s="131" t="s">
        <v>44</v>
      </c>
      <c r="P5" s="131" t="s">
        <v>45</v>
      </c>
      <c r="Q5" s="131" t="s">
        <v>46</v>
      </c>
      <c r="R5" s="131"/>
      <c r="S5" s="131"/>
    </row>
    <row r="6" spans="1:19" ht="30.75" customHeight="1">
      <c r="A6" s="35" t="s">
        <v>47</v>
      </c>
      <c r="B6" s="36" t="s">
        <v>48</v>
      </c>
      <c r="C6" s="37" t="s">
        <v>49</v>
      </c>
      <c r="D6" s="133"/>
      <c r="E6" s="132"/>
      <c r="F6" s="138"/>
      <c r="G6" s="132"/>
      <c r="H6" s="132"/>
      <c r="I6" s="132"/>
      <c r="J6" s="135"/>
      <c r="K6" s="132"/>
      <c r="L6" s="140"/>
      <c r="M6" s="132"/>
      <c r="N6" s="132"/>
      <c r="O6" s="132"/>
      <c r="P6" s="132"/>
      <c r="Q6" s="132"/>
      <c r="R6" s="132"/>
      <c r="S6" s="132"/>
    </row>
    <row r="7" spans="1:19" ht="14.25">
      <c r="A7" s="126" t="s">
        <v>244</v>
      </c>
      <c r="B7" s="126" t="s">
        <v>245</v>
      </c>
      <c r="C7" s="126" t="s">
        <v>246</v>
      </c>
      <c r="D7" s="126" t="s">
        <v>247</v>
      </c>
      <c r="E7" s="126">
        <v>163.4938</v>
      </c>
      <c r="F7" s="126">
        <v>0</v>
      </c>
      <c r="G7" s="126">
        <v>163.4938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</row>
    <row r="8" spans="1:19" ht="14.25">
      <c r="A8" s="126" t="s">
        <v>244</v>
      </c>
      <c r="B8" s="126" t="s">
        <v>245</v>
      </c>
      <c r="C8" s="126" t="s">
        <v>248</v>
      </c>
      <c r="D8" s="126" t="s">
        <v>249</v>
      </c>
      <c r="E8" s="126">
        <v>75</v>
      </c>
      <c r="F8" s="126">
        <v>0</v>
      </c>
      <c r="G8" s="126">
        <v>75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</row>
    <row r="9" spans="1:19" ht="14.25">
      <c r="A9" s="126" t="s">
        <v>244</v>
      </c>
      <c r="B9" s="126" t="s">
        <v>245</v>
      </c>
      <c r="C9" s="126" t="s">
        <v>250</v>
      </c>
      <c r="D9" s="126" t="s">
        <v>251</v>
      </c>
      <c r="E9" s="126">
        <v>23.1121</v>
      </c>
      <c r="F9" s="126">
        <v>0</v>
      </c>
      <c r="G9" s="126">
        <v>23.1121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</row>
    <row r="10" spans="1:19" ht="14.25">
      <c r="A10" s="126" t="s">
        <v>252</v>
      </c>
      <c r="B10" s="126" t="s">
        <v>253</v>
      </c>
      <c r="C10" s="126" t="s">
        <v>248</v>
      </c>
      <c r="D10" s="126" t="s">
        <v>254</v>
      </c>
      <c r="E10" s="126">
        <v>4.0404</v>
      </c>
      <c r="F10" s="126">
        <v>0</v>
      </c>
      <c r="G10" s="126">
        <v>4.0404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</row>
    <row r="11" spans="1:19" ht="14.25">
      <c r="A11" s="126" t="s">
        <v>252</v>
      </c>
      <c r="B11" s="126" t="s">
        <v>253</v>
      </c>
      <c r="C11" s="126" t="s">
        <v>253</v>
      </c>
      <c r="D11" s="126" t="s">
        <v>255</v>
      </c>
      <c r="E11" s="126">
        <v>22.4879</v>
      </c>
      <c r="F11" s="126">
        <v>0</v>
      </c>
      <c r="G11" s="126">
        <v>22.4879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</row>
    <row r="12" spans="1:19" ht="14.25">
      <c r="A12" s="126" t="s">
        <v>256</v>
      </c>
      <c r="B12" s="126" t="s">
        <v>257</v>
      </c>
      <c r="C12" s="126" t="s">
        <v>246</v>
      </c>
      <c r="D12" s="126" t="s">
        <v>258</v>
      </c>
      <c r="E12" s="126">
        <v>8.4632</v>
      </c>
      <c r="F12" s="126">
        <v>0</v>
      </c>
      <c r="G12" s="126">
        <v>8.4632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</row>
    <row r="13" spans="1:19" ht="14.25">
      <c r="A13" s="126" t="s">
        <v>256</v>
      </c>
      <c r="B13" s="126" t="s">
        <v>257</v>
      </c>
      <c r="C13" s="126" t="s">
        <v>259</v>
      </c>
      <c r="D13" s="126" t="s">
        <v>260</v>
      </c>
      <c r="E13" s="126">
        <v>1.76</v>
      </c>
      <c r="F13" s="126">
        <v>0</v>
      </c>
      <c r="G13" s="126">
        <v>1.76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</row>
    <row r="14" spans="1:19" ht="14.25">
      <c r="A14" s="126" t="s">
        <v>261</v>
      </c>
      <c r="B14" s="126" t="s">
        <v>262</v>
      </c>
      <c r="C14" s="126" t="s">
        <v>246</v>
      </c>
      <c r="D14" s="126" t="s">
        <v>263</v>
      </c>
      <c r="E14" s="126">
        <v>22.4616</v>
      </c>
      <c r="F14" s="126">
        <v>0</v>
      </c>
      <c r="G14" s="126">
        <v>22.4616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</row>
  </sheetData>
  <sheetProtection/>
  <mergeCells count="19">
    <mergeCell ref="A3:C3"/>
    <mergeCell ref="A2:S2"/>
    <mergeCell ref="E4:E6"/>
    <mergeCell ref="F4:F6"/>
    <mergeCell ref="G4:G6"/>
    <mergeCell ref="H4:H6"/>
    <mergeCell ref="I4:I6"/>
    <mergeCell ref="J4:K4"/>
    <mergeCell ref="L4:L6"/>
    <mergeCell ref="R4:R6"/>
    <mergeCell ref="S4:S6"/>
    <mergeCell ref="D5:D6"/>
    <mergeCell ref="J5:J6"/>
    <mergeCell ref="K5:K6"/>
    <mergeCell ref="Q5:Q6"/>
    <mergeCell ref="M5:M6"/>
    <mergeCell ref="N5:N6"/>
    <mergeCell ref="O5:O6"/>
    <mergeCell ref="P5:P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N25" sqref="N25"/>
    </sheetView>
  </sheetViews>
  <sheetFormatPr defaultColWidth="6.875" defaultRowHeight="12.75" customHeight="1"/>
  <cols>
    <col min="1" max="3" width="4.75390625" style="2" customWidth="1"/>
    <col min="4" max="4" width="21.25390625" style="2" customWidth="1"/>
    <col min="5" max="9" width="12.75390625" style="2" customWidth="1"/>
    <col min="10" max="11" width="8.00390625" style="2" customWidth="1"/>
    <col min="12" max="16384" width="6.875" style="2" customWidth="1"/>
  </cols>
  <sheetData>
    <row r="1" spans="1:9" ht="19.5" customHeight="1">
      <c r="A1" s="12"/>
      <c r="B1" s="41"/>
      <c r="C1" s="41"/>
      <c r="D1" s="41"/>
      <c r="E1" s="41"/>
      <c r="F1" s="41"/>
      <c r="G1" s="41"/>
      <c r="H1" s="41"/>
      <c r="I1" s="42" t="s">
        <v>50</v>
      </c>
    </row>
    <row r="2" spans="1:9" ht="19.5" customHeight="1">
      <c r="A2" s="130" t="s">
        <v>118</v>
      </c>
      <c r="B2" s="130"/>
      <c r="C2" s="130"/>
      <c r="D2" s="130"/>
      <c r="E2" s="130"/>
      <c r="F2" s="130"/>
      <c r="G2" s="130"/>
      <c r="H2" s="130"/>
      <c r="I2" s="130"/>
    </row>
    <row r="3" spans="1:11" ht="19.5" customHeight="1">
      <c r="A3" s="123" t="s">
        <v>221</v>
      </c>
      <c r="B3" s="11"/>
      <c r="C3" s="25" t="s">
        <v>264</v>
      </c>
      <c r="D3" s="11"/>
      <c r="E3" s="43"/>
      <c r="F3" s="43"/>
      <c r="G3" s="43"/>
      <c r="H3" s="43"/>
      <c r="I3" s="13" t="s">
        <v>2</v>
      </c>
      <c r="J3" s="28"/>
      <c r="K3" s="28"/>
    </row>
    <row r="4" spans="1:11" ht="19.5" customHeight="1">
      <c r="A4" s="14" t="s">
        <v>28</v>
      </c>
      <c r="B4" s="14"/>
      <c r="C4" s="14"/>
      <c r="D4" s="14"/>
      <c r="E4" s="141" t="s">
        <v>29</v>
      </c>
      <c r="F4" s="141" t="s">
        <v>51</v>
      </c>
      <c r="G4" s="142" t="s">
        <v>52</v>
      </c>
      <c r="H4" s="142" t="s">
        <v>53</v>
      </c>
      <c r="I4" s="142" t="s">
        <v>54</v>
      </c>
      <c r="J4" s="28"/>
      <c r="K4" s="28"/>
    </row>
    <row r="5" spans="1:11" ht="19.5" customHeight="1">
      <c r="A5" s="14" t="s">
        <v>38</v>
      </c>
      <c r="B5" s="14"/>
      <c r="C5" s="14"/>
      <c r="D5" s="142" t="s">
        <v>170</v>
      </c>
      <c r="E5" s="141"/>
      <c r="F5" s="141"/>
      <c r="G5" s="142"/>
      <c r="H5" s="142"/>
      <c r="I5" s="142"/>
      <c r="J5" s="28"/>
      <c r="K5" s="28"/>
    </row>
    <row r="6" spans="1:11" ht="20.25" customHeight="1">
      <c r="A6" s="44" t="s">
        <v>47</v>
      </c>
      <c r="B6" s="44" t="s">
        <v>48</v>
      </c>
      <c r="C6" s="45" t="s">
        <v>49</v>
      </c>
      <c r="D6" s="142"/>
      <c r="E6" s="141"/>
      <c r="F6" s="141"/>
      <c r="G6" s="142"/>
      <c r="H6" s="142"/>
      <c r="I6" s="142"/>
      <c r="J6" s="28"/>
      <c r="K6" s="28"/>
    </row>
    <row r="7" spans="1:9" ht="20.25" customHeight="1">
      <c r="A7" s="126" t="s">
        <v>244</v>
      </c>
      <c r="B7" s="126" t="s">
        <v>245</v>
      </c>
      <c r="C7" s="126" t="s">
        <v>248</v>
      </c>
      <c r="D7" s="126" t="s">
        <v>249</v>
      </c>
      <c r="E7" s="126">
        <v>75</v>
      </c>
      <c r="F7" s="126">
        <v>0</v>
      </c>
      <c r="G7" s="126">
        <v>75</v>
      </c>
      <c r="H7" s="128"/>
      <c r="I7" s="128"/>
    </row>
    <row r="8" spans="1:9" ht="20.25" customHeight="1">
      <c r="A8" s="126" t="s">
        <v>252</v>
      </c>
      <c r="B8" s="126" t="s">
        <v>253</v>
      </c>
      <c r="C8" s="126" t="s">
        <v>248</v>
      </c>
      <c r="D8" s="126" t="s">
        <v>254</v>
      </c>
      <c r="E8" s="126">
        <v>4.0404</v>
      </c>
      <c r="F8" s="126">
        <v>4.0404</v>
      </c>
      <c r="G8" s="126">
        <v>0</v>
      </c>
      <c r="H8" s="128"/>
      <c r="I8" s="128"/>
    </row>
    <row r="9" spans="1:9" ht="20.25" customHeight="1">
      <c r="A9" s="126" t="s">
        <v>261</v>
      </c>
      <c r="B9" s="126" t="s">
        <v>262</v>
      </c>
      <c r="C9" s="126" t="s">
        <v>246</v>
      </c>
      <c r="D9" s="126" t="s">
        <v>263</v>
      </c>
      <c r="E9" s="126">
        <v>22.4616</v>
      </c>
      <c r="F9" s="126">
        <v>22.4616</v>
      </c>
      <c r="G9" s="126">
        <v>0</v>
      </c>
      <c r="H9" s="128"/>
      <c r="I9" s="128"/>
    </row>
    <row r="10" spans="1:9" ht="20.25" customHeight="1">
      <c r="A10" s="126" t="s">
        <v>256</v>
      </c>
      <c r="B10" s="126" t="s">
        <v>257</v>
      </c>
      <c r="C10" s="126" t="s">
        <v>259</v>
      </c>
      <c r="D10" s="126" t="s">
        <v>260</v>
      </c>
      <c r="E10" s="126">
        <v>1.76</v>
      </c>
      <c r="F10" s="126">
        <v>1.76</v>
      </c>
      <c r="G10" s="126">
        <v>0</v>
      </c>
      <c r="H10" s="128"/>
      <c r="I10" s="128"/>
    </row>
    <row r="11" spans="1:9" ht="20.25" customHeight="1">
      <c r="A11" s="126" t="s">
        <v>256</v>
      </c>
      <c r="B11" s="126" t="s">
        <v>257</v>
      </c>
      <c r="C11" s="126" t="s">
        <v>246</v>
      </c>
      <c r="D11" s="126" t="s">
        <v>258</v>
      </c>
      <c r="E11" s="126">
        <v>8.4632</v>
      </c>
      <c r="F11" s="126">
        <v>8.4632</v>
      </c>
      <c r="G11" s="126">
        <v>0</v>
      </c>
      <c r="H11" s="128"/>
      <c r="I11" s="128"/>
    </row>
    <row r="12" spans="1:9" ht="20.25" customHeight="1">
      <c r="A12" s="126" t="s">
        <v>252</v>
      </c>
      <c r="B12" s="126" t="s">
        <v>253</v>
      </c>
      <c r="C12" s="126" t="s">
        <v>253</v>
      </c>
      <c r="D12" s="126" t="s">
        <v>255</v>
      </c>
      <c r="E12" s="126">
        <v>22.4879</v>
      </c>
      <c r="F12" s="126">
        <v>22.4879</v>
      </c>
      <c r="G12" s="126">
        <v>0</v>
      </c>
      <c r="H12" s="128"/>
      <c r="I12" s="128"/>
    </row>
    <row r="13" spans="1:9" ht="20.25" customHeight="1">
      <c r="A13" s="126" t="s">
        <v>244</v>
      </c>
      <c r="B13" s="126" t="s">
        <v>245</v>
      </c>
      <c r="C13" s="126" t="s">
        <v>246</v>
      </c>
      <c r="D13" s="126" t="s">
        <v>247</v>
      </c>
      <c r="E13" s="126">
        <v>163.4938</v>
      </c>
      <c r="F13" s="126">
        <v>163.4938</v>
      </c>
      <c r="G13" s="126">
        <v>0</v>
      </c>
      <c r="H13" s="128"/>
      <c r="I13" s="128"/>
    </row>
    <row r="14" spans="1:9" ht="20.25" customHeight="1">
      <c r="A14" s="126" t="s">
        <v>244</v>
      </c>
      <c r="B14" s="126" t="s">
        <v>245</v>
      </c>
      <c r="C14" s="126" t="s">
        <v>250</v>
      </c>
      <c r="D14" s="126" t="s">
        <v>251</v>
      </c>
      <c r="E14" s="126">
        <v>23.1121</v>
      </c>
      <c r="F14" s="126">
        <v>23.1121</v>
      </c>
      <c r="G14" s="126">
        <v>0</v>
      </c>
      <c r="H14" s="128"/>
      <c r="I14" s="128"/>
    </row>
  </sheetData>
  <sheetProtection/>
  <mergeCells count="7">
    <mergeCell ref="A2:I2"/>
    <mergeCell ref="E4:E6"/>
    <mergeCell ref="F4:F6"/>
    <mergeCell ref="G4:G6"/>
    <mergeCell ref="H4:H6"/>
    <mergeCell ref="I4:I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PageLayoutView="0" workbookViewId="0" topLeftCell="A1">
      <selection activeCell="C43" sqref="C43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9" t="s">
        <v>56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20.25" customHeight="1">
      <c r="A2" s="130" t="s">
        <v>119</v>
      </c>
      <c r="B2" s="130"/>
      <c r="C2" s="130"/>
      <c r="D2" s="130"/>
      <c r="E2" s="130"/>
      <c r="F2" s="130"/>
      <c r="G2" s="130"/>
      <c r="H2" s="13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20.25" customHeight="1">
      <c r="A3" s="11" t="s">
        <v>266</v>
      </c>
      <c r="B3" s="11"/>
      <c r="C3" s="12"/>
      <c r="D3" s="12"/>
      <c r="E3" s="12"/>
      <c r="F3" s="12"/>
      <c r="G3" s="12"/>
      <c r="H3" s="13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20.25" customHeight="1">
      <c r="A4" s="14" t="s">
        <v>3</v>
      </c>
      <c r="B4" s="14"/>
      <c r="C4" s="14" t="s">
        <v>4</v>
      </c>
      <c r="D4" s="14"/>
      <c r="E4" s="14"/>
      <c r="F4" s="14"/>
      <c r="G4" s="14"/>
      <c r="H4" s="1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50" customFormat="1" ht="37.5" customHeight="1">
      <c r="A5" s="47" t="s">
        <v>5</v>
      </c>
      <c r="B5" s="47" t="s">
        <v>210</v>
      </c>
      <c r="C5" s="47" t="s">
        <v>5</v>
      </c>
      <c r="D5" s="47" t="s">
        <v>29</v>
      </c>
      <c r="E5" s="47" t="s">
        <v>57</v>
      </c>
      <c r="F5" s="129" t="s">
        <v>58</v>
      </c>
      <c r="G5" s="45" t="s">
        <v>59</v>
      </c>
      <c r="H5" s="48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ht="24.75" customHeight="1">
      <c r="A6" s="126" t="s">
        <v>61</v>
      </c>
      <c r="B6" s="126">
        <f>SUM(B7,B8)</f>
        <v>320.819</v>
      </c>
      <c r="C6" s="126" t="s">
        <v>62</v>
      </c>
      <c r="D6" s="126">
        <f aca="true" t="shared" si="0" ref="D6:D34">SUM(E6,F6)</f>
        <v>320.819</v>
      </c>
      <c r="E6" s="126">
        <v>320.819</v>
      </c>
      <c r="F6" s="126">
        <v>0</v>
      </c>
      <c r="G6" s="51"/>
      <c r="H6" s="5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4.75" customHeight="1">
      <c r="A7" s="126" t="s">
        <v>63</v>
      </c>
      <c r="B7" s="126">
        <v>320.819</v>
      </c>
      <c r="C7" s="126" t="s">
        <v>64</v>
      </c>
      <c r="D7" s="126">
        <f t="shared" si="0"/>
        <v>261.6059</v>
      </c>
      <c r="E7" s="126">
        <v>261.6059</v>
      </c>
      <c r="F7" s="126">
        <v>0</v>
      </c>
      <c r="G7" s="52"/>
      <c r="H7" s="5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24.75" customHeight="1">
      <c r="A8" s="126" t="s">
        <v>65</v>
      </c>
      <c r="B8" s="126">
        <v>0</v>
      </c>
      <c r="C8" s="126" t="s">
        <v>66</v>
      </c>
      <c r="D8" s="126">
        <f t="shared" si="0"/>
        <v>0</v>
      </c>
      <c r="E8" s="126">
        <v>0</v>
      </c>
      <c r="F8" s="126">
        <v>0</v>
      </c>
      <c r="G8" s="52"/>
      <c r="H8" s="5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24.75" customHeight="1">
      <c r="A9" s="126" t="s">
        <v>67</v>
      </c>
      <c r="B9" s="126"/>
      <c r="C9" s="126" t="s">
        <v>68</v>
      </c>
      <c r="D9" s="126">
        <f t="shared" si="0"/>
        <v>0</v>
      </c>
      <c r="E9" s="126">
        <v>0</v>
      </c>
      <c r="F9" s="126">
        <v>0</v>
      </c>
      <c r="G9" s="52"/>
      <c r="H9" s="5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4.75" customHeight="1">
      <c r="A10" s="126" t="s">
        <v>69</v>
      </c>
      <c r="B10" s="126"/>
      <c r="C10" s="126" t="s">
        <v>70</v>
      </c>
      <c r="D10" s="126">
        <f t="shared" si="0"/>
        <v>0</v>
      </c>
      <c r="E10" s="126">
        <v>0</v>
      </c>
      <c r="F10" s="126">
        <v>0</v>
      </c>
      <c r="G10" s="52"/>
      <c r="H10" s="5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24.75" customHeight="1">
      <c r="A11" s="126" t="s">
        <v>63</v>
      </c>
      <c r="B11" s="126"/>
      <c r="C11" s="126" t="s">
        <v>71</v>
      </c>
      <c r="D11" s="126">
        <f t="shared" si="0"/>
        <v>0</v>
      </c>
      <c r="E11" s="126">
        <v>0</v>
      </c>
      <c r="F11" s="126">
        <v>0</v>
      </c>
      <c r="G11" s="52"/>
      <c r="H11" s="5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24.75" customHeight="1">
      <c r="A12" s="126" t="s">
        <v>65</v>
      </c>
      <c r="B12" s="126"/>
      <c r="C12" s="126" t="s">
        <v>72</v>
      </c>
      <c r="D12" s="126">
        <f t="shared" si="0"/>
        <v>0</v>
      </c>
      <c r="E12" s="126">
        <v>0</v>
      </c>
      <c r="F12" s="126">
        <v>0</v>
      </c>
      <c r="G12" s="52"/>
      <c r="H12" s="5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>
      <c r="A13" s="126" t="s">
        <v>67</v>
      </c>
      <c r="B13" s="126"/>
      <c r="C13" s="126" t="s">
        <v>73</v>
      </c>
      <c r="D13" s="126">
        <f t="shared" si="0"/>
        <v>0</v>
      </c>
      <c r="E13" s="126">
        <v>0</v>
      </c>
      <c r="F13" s="126">
        <v>0</v>
      </c>
      <c r="G13" s="52"/>
      <c r="H13" s="5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24.75" customHeight="1">
      <c r="A14" s="126" t="s">
        <v>74</v>
      </c>
      <c r="B14" s="126"/>
      <c r="C14" s="126" t="s">
        <v>75</v>
      </c>
      <c r="D14" s="126">
        <f t="shared" si="0"/>
        <v>26.5283</v>
      </c>
      <c r="E14" s="126">
        <v>26.5283</v>
      </c>
      <c r="F14" s="126">
        <v>0</v>
      </c>
      <c r="G14" s="52"/>
      <c r="H14" s="5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24.75" customHeight="1">
      <c r="A15" s="126"/>
      <c r="B15" s="126"/>
      <c r="C15" s="126" t="s">
        <v>150</v>
      </c>
      <c r="D15" s="126">
        <f t="shared" si="0"/>
        <v>0</v>
      </c>
      <c r="E15" s="126">
        <v>0</v>
      </c>
      <c r="F15" s="126">
        <v>0</v>
      </c>
      <c r="G15" s="52"/>
      <c r="H15" s="5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24.75" customHeight="1">
      <c r="A16" s="126"/>
      <c r="B16" s="126"/>
      <c r="C16" s="126" t="s">
        <v>151</v>
      </c>
      <c r="D16" s="126">
        <f t="shared" si="0"/>
        <v>10.2232</v>
      </c>
      <c r="E16" s="126">
        <v>10.2232</v>
      </c>
      <c r="F16" s="126">
        <v>0</v>
      </c>
      <c r="G16" s="52"/>
      <c r="H16" s="5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4.75" customHeight="1">
      <c r="A17" s="126"/>
      <c r="B17" s="126"/>
      <c r="C17" s="126" t="s">
        <v>152</v>
      </c>
      <c r="D17" s="126">
        <f t="shared" si="0"/>
        <v>0</v>
      </c>
      <c r="E17" s="126">
        <v>0</v>
      </c>
      <c r="F17" s="126">
        <v>0</v>
      </c>
      <c r="G17" s="52"/>
      <c r="H17" s="5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4.75" customHeight="1">
      <c r="A18" s="126"/>
      <c r="B18" s="126"/>
      <c r="C18" s="126" t="s">
        <v>153</v>
      </c>
      <c r="D18" s="126">
        <f t="shared" si="0"/>
        <v>0</v>
      </c>
      <c r="E18" s="126">
        <v>0</v>
      </c>
      <c r="F18" s="126">
        <v>0</v>
      </c>
      <c r="G18" s="52"/>
      <c r="H18" s="5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4.75" customHeight="1">
      <c r="A19" s="126"/>
      <c r="B19" s="126"/>
      <c r="C19" s="126" t="s">
        <v>154</v>
      </c>
      <c r="D19" s="126">
        <f t="shared" si="0"/>
        <v>0</v>
      </c>
      <c r="E19" s="126">
        <v>0</v>
      </c>
      <c r="F19" s="126">
        <v>0</v>
      </c>
      <c r="G19" s="52"/>
      <c r="H19" s="5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4.75" customHeight="1">
      <c r="A20" s="126"/>
      <c r="B20" s="126"/>
      <c r="C20" s="126" t="s">
        <v>155</v>
      </c>
      <c r="D20" s="126">
        <f t="shared" si="0"/>
        <v>0</v>
      </c>
      <c r="E20" s="126">
        <v>0</v>
      </c>
      <c r="F20" s="126">
        <v>0</v>
      </c>
      <c r="G20" s="52"/>
      <c r="H20" s="5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4.75" customHeight="1">
      <c r="A21" s="126"/>
      <c r="B21" s="126"/>
      <c r="C21" s="126" t="s">
        <v>156</v>
      </c>
      <c r="D21" s="126">
        <f t="shared" si="0"/>
        <v>0</v>
      </c>
      <c r="E21" s="126">
        <v>0</v>
      </c>
      <c r="F21" s="126">
        <v>0</v>
      </c>
      <c r="G21" s="52"/>
      <c r="H21" s="5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4.75" customHeight="1">
      <c r="A22" s="126"/>
      <c r="B22" s="126"/>
      <c r="C22" s="126" t="s">
        <v>157</v>
      </c>
      <c r="D22" s="126">
        <f t="shared" si="0"/>
        <v>0</v>
      </c>
      <c r="E22" s="126">
        <v>0</v>
      </c>
      <c r="F22" s="126">
        <v>0</v>
      </c>
      <c r="G22" s="52"/>
      <c r="H22" s="5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4.75" customHeight="1">
      <c r="A23" s="126"/>
      <c r="B23" s="126"/>
      <c r="C23" s="126" t="s">
        <v>158</v>
      </c>
      <c r="D23" s="126">
        <f t="shared" si="0"/>
        <v>0</v>
      </c>
      <c r="E23" s="126">
        <v>0</v>
      </c>
      <c r="F23" s="126">
        <v>0</v>
      </c>
      <c r="G23" s="52"/>
      <c r="H23" s="5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4.75" customHeight="1">
      <c r="A24" s="126"/>
      <c r="B24" s="126"/>
      <c r="C24" s="126" t="s">
        <v>159</v>
      </c>
      <c r="D24" s="126">
        <f t="shared" si="0"/>
        <v>0</v>
      </c>
      <c r="E24" s="126">
        <v>0</v>
      </c>
      <c r="F24" s="126">
        <v>0</v>
      </c>
      <c r="G24" s="52"/>
      <c r="H24" s="5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4.75" customHeight="1">
      <c r="A25" s="126"/>
      <c r="B25" s="126"/>
      <c r="C25" s="126" t="s">
        <v>160</v>
      </c>
      <c r="D25" s="126">
        <f t="shared" si="0"/>
        <v>0</v>
      </c>
      <c r="E25" s="126">
        <v>0</v>
      </c>
      <c r="F25" s="126">
        <v>0</v>
      </c>
      <c r="G25" s="52"/>
      <c r="H25" s="5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4.75" customHeight="1">
      <c r="A26" s="126"/>
      <c r="B26" s="126"/>
      <c r="C26" s="126" t="s">
        <v>161</v>
      </c>
      <c r="D26" s="126">
        <f t="shared" si="0"/>
        <v>22.4616</v>
      </c>
      <c r="E26" s="126">
        <v>22.4616</v>
      </c>
      <c r="F26" s="126">
        <v>0</v>
      </c>
      <c r="G26" s="52"/>
      <c r="H26" s="5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4.75" customHeight="1">
      <c r="A27" s="126"/>
      <c r="B27" s="126"/>
      <c r="C27" s="126" t="s">
        <v>162</v>
      </c>
      <c r="D27" s="126">
        <f t="shared" si="0"/>
        <v>0</v>
      </c>
      <c r="E27" s="126">
        <v>0</v>
      </c>
      <c r="F27" s="126">
        <v>0</v>
      </c>
      <c r="G27" s="52"/>
      <c r="H27" s="5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4.75" customHeight="1">
      <c r="A28" s="126"/>
      <c r="B28" s="126"/>
      <c r="C28" s="126" t="s">
        <v>163</v>
      </c>
      <c r="D28" s="126">
        <f t="shared" si="0"/>
        <v>0</v>
      </c>
      <c r="E28" s="126">
        <v>0</v>
      </c>
      <c r="F28" s="126">
        <v>0</v>
      </c>
      <c r="G28" s="52"/>
      <c r="H28" s="5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24.75" customHeight="1">
      <c r="A29" s="126"/>
      <c r="B29" s="126"/>
      <c r="C29" s="126" t="s">
        <v>164</v>
      </c>
      <c r="D29" s="126">
        <f t="shared" si="0"/>
        <v>0</v>
      </c>
      <c r="E29" s="126">
        <v>0</v>
      </c>
      <c r="F29" s="126">
        <v>0</v>
      </c>
      <c r="G29" s="52"/>
      <c r="H29" s="5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24.75" customHeight="1">
      <c r="A30" s="126"/>
      <c r="B30" s="126"/>
      <c r="C30" s="126" t="s">
        <v>165</v>
      </c>
      <c r="D30" s="126">
        <f t="shared" si="0"/>
        <v>0</v>
      </c>
      <c r="E30" s="126">
        <v>0</v>
      </c>
      <c r="F30" s="126">
        <v>0</v>
      </c>
      <c r="G30" s="52"/>
      <c r="H30" s="5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24.75" customHeight="1">
      <c r="A31" s="126"/>
      <c r="B31" s="126"/>
      <c r="C31" s="126" t="s">
        <v>166</v>
      </c>
      <c r="D31" s="126">
        <f t="shared" si="0"/>
        <v>0</v>
      </c>
      <c r="E31" s="126">
        <v>0</v>
      </c>
      <c r="F31" s="126">
        <v>0</v>
      </c>
      <c r="G31" s="52"/>
      <c r="H31" s="5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24.75" customHeight="1">
      <c r="A32" s="126"/>
      <c r="B32" s="126"/>
      <c r="C32" s="126" t="s">
        <v>167</v>
      </c>
      <c r="D32" s="126">
        <f t="shared" si="0"/>
        <v>0</v>
      </c>
      <c r="E32" s="126">
        <v>0</v>
      </c>
      <c r="F32" s="126">
        <v>0</v>
      </c>
      <c r="G32" s="52"/>
      <c r="H32" s="5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24.75" customHeight="1">
      <c r="A33" s="126"/>
      <c r="B33" s="126"/>
      <c r="C33" s="126" t="s">
        <v>168</v>
      </c>
      <c r="D33" s="126">
        <f t="shared" si="0"/>
        <v>0</v>
      </c>
      <c r="E33" s="126">
        <v>0</v>
      </c>
      <c r="F33" s="126">
        <v>0</v>
      </c>
      <c r="G33" s="52"/>
      <c r="H33" s="5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4.75" customHeight="1">
      <c r="A34" s="126"/>
      <c r="B34" s="126"/>
      <c r="C34" s="126" t="s">
        <v>169</v>
      </c>
      <c r="D34" s="126">
        <f t="shared" si="0"/>
        <v>0</v>
      </c>
      <c r="E34" s="126">
        <v>0</v>
      </c>
      <c r="F34" s="126">
        <v>0</v>
      </c>
      <c r="G34" s="52"/>
      <c r="H34" s="5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4.75" customHeight="1">
      <c r="A35" s="126"/>
      <c r="B35" s="126"/>
      <c r="C35" s="126"/>
      <c r="D35" s="126"/>
      <c r="E35" s="126"/>
      <c r="F35" s="126"/>
      <c r="G35" s="52"/>
      <c r="H35" s="5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0.25" customHeight="1">
      <c r="A36" s="126" t="s">
        <v>25</v>
      </c>
      <c r="B36" s="126">
        <f>SUM(B6)</f>
        <v>320.819</v>
      </c>
      <c r="C36" s="126" t="s">
        <v>26</v>
      </c>
      <c r="D36" s="126">
        <f>SUM(D6)</f>
        <v>320.819</v>
      </c>
      <c r="E36" s="126">
        <f>SUM(E6)</f>
        <v>320.819</v>
      </c>
      <c r="F36" s="126">
        <f>SUM(F6)</f>
        <v>0</v>
      </c>
      <c r="G36" s="16"/>
      <c r="H36" s="1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0.25" customHeight="1">
      <c r="A37" s="18"/>
      <c r="B37" s="19"/>
      <c r="C37" s="20"/>
      <c r="D37" s="20"/>
      <c r="E37" s="20"/>
      <c r="F37" s="20"/>
      <c r="G37" s="2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U36"/>
  <sheetViews>
    <sheetView zoomScalePageLayoutView="0" workbookViewId="0" topLeftCell="A1">
      <selection activeCell="A7" sqref="A7:Q17"/>
    </sheetView>
  </sheetViews>
  <sheetFormatPr defaultColWidth="6.875" defaultRowHeight="12.75" customHeight="1"/>
  <cols>
    <col min="1" max="2" width="3.75390625" style="94" customWidth="1"/>
    <col min="3" max="3" width="27.75390625" style="94" customWidth="1"/>
    <col min="4" max="4" width="11.875" style="94" customWidth="1"/>
    <col min="5" max="14" width="8.75390625" style="94" customWidth="1"/>
    <col min="15" max="17" width="6.25390625" style="94" customWidth="1"/>
    <col min="18" max="229" width="8.00390625" style="94" customWidth="1"/>
    <col min="230" max="234" width="6.875" style="94" customWidth="1"/>
    <col min="235" max="16384" width="6.875" style="94" customWidth="1"/>
  </cols>
  <sheetData>
    <row r="1" spans="1:229" ht="19.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95"/>
      <c r="P1" s="95"/>
      <c r="Q1" s="96" t="s">
        <v>211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</row>
    <row r="2" spans="1:229" ht="19.5" customHeight="1">
      <c r="A2" s="97" t="s">
        <v>212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</row>
    <row r="3" spans="1:229" ht="19.5" customHeight="1">
      <c r="A3" s="98" t="s">
        <v>213</v>
      </c>
      <c r="B3" s="98"/>
      <c r="C3" s="98" t="s">
        <v>264</v>
      </c>
      <c r="D3" s="99"/>
      <c r="E3" s="99"/>
      <c r="F3" s="99"/>
      <c r="G3" s="99"/>
      <c r="H3" s="99"/>
      <c r="I3" s="99"/>
      <c r="J3" s="99"/>
      <c r="K3" s="99"/>
      <c r="L3" s="99"/>
      <c r="M3" s="99"/>
      <c r="O3" s="100"/>
      <c r="P3" s="100"/>
      <c r="Q3" s="102" t="s">
        <v>2</v>
      </c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</row>
    <row r="4" spans="1:229" ht="19.5" customHeight="1">
      <c r="A4" s="103" t="s">
        <v>28</v>
      </c>
      <c r="B4" s="103"/>
      <c r="C4" s="104"/>
      <c r="D4" s="147" t="s">
        <v>214</v>
      </c>
      <c r="E4" s="105" t="s">
        <v>222</v>
      </c>
      <c r="F4" s="106"/>
      <c r="G4" s="106"/>
      <c r="H4" s="106"/>
      <c r="I4" s="106"/>
      <c r="J4" s="106"/>
      <c r="K4" s="106"/>
      <c r="L4" s="106"/>
      <c r="M4" s="106"/>
      <c r="N4" s="107"/>
      <c r="O4" s="108" t="s">
        <v>215</v>
      </c>
      <c r="P4" s="108"/>
      <c r="Q4" s="108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</row>
    <row r="5" spans="1:229" ht="19.5" customHeight="1">
      <c r="A5" s="109" t="s">
        <v>38</v>
      </c>
      <c r="B5" s="109"/>
      <c r="C5" s="149" t="s">
        <v>240</v>
      </c>
      <c r="D5" s="147"/>
      <c r="E5" s="145" t="s">
        <v>29</v>
      </c>
      <c r="F5" s="110" t="s">
        <v>223</v>
      </c>
      <c r="G5" s="111"/>
      <c r="H5" s="111"/>
      <c r="I5" s="110" t="s">
        <v>216</v>
      </c>
      <c r="J5" s="111"/>
      <c r="K5" s="111"/>
      <c r="L5" s="110" t="s">
        <v>217</v>
      </c>
      <c r="M5" s="111"/>
      <c r="N5" s="112"/>
      <c r="O5" s="145" t="s">
        <v>29</v>
      </c>
      <c r="P5" s="145" t="s">
        <v>218</v>
      </c>
      <c r="Q5" s="143" t="s">
        <v>52</v>
      </c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</row>
    <row r="6" spans="1:229" ht="29.25" customHeight="1">
      <c r="A6" s="113" t="s">
        <v>47</v>
      </c>
      <c r="B6" s="113" t="s">
        <v>48</v>
      </c>
      <c r="C6" s="150"/>
      <c r="D6" s="148"/>
      <c r="E6" s="146"/>
      <c r="F6" s="114" t="s">
        <v>42</v>
      </c>
      <c r="G6" s="115" t="s">
        <v>51</v>
      </c>
      <c r="H6" s="115" t="s">
        <v>52</v>
      </c>
      <c r="I6" s="114" t="s">
        <v>42</v>
      </c>
      <c r="J6" s="115" t="s">
        <v>51</v>
      </c>
      <c r="K6" s="115" t="s">
        <v>52</v>
      </c>
      <c r="L6" s="114" t="s">
        <v>42</v>
      </c>
      <c r="M6" s="115" t="s">
        <v>51</v>
      </c>
      <c r="N6" s="116" t="s">
        <v>52</v>
      </c>
      <c r="O6" s="146"/>
      <c r="P6" s="146"/>
      <c r="Q6" s="144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</row>
    <row r="7" spans="1:229" ht="22.5" customHeight="1">
      <c r="A7" s="126" t="s">
        <v>268</v>
      </c>
      <c r="B7" s="126" t="s">
        <v>246</v>
      </c>
      <c r="C7" s="126" t="s">
        <v>269</v>
      </c>
      <c r="D7" s="126">
        <v>138.6673</v>
      </c>
      <c r="E7" s="126">
        <v>138.6673</v>
      </c>
      <c r="F7" s="126">
        <v>138.6673</v>
      </c>
      <c r="G7" s="126">
        <v>138.6673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17"/>
      <c r="S7" s="118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</row>
    <row r="8" spans="1:229" ht="19.5" customHeight="1">
      <c r="A8" s="126" t="s">
        <v>268</v>
      </c>
      <c r="B8" s="126" t="s">
        <v>262</v>
      </c>
      <c r="C8" s="126" t="s">
        <v>270</v>
      </c>
      <c r="D8" s="126">
        <v>30.3708</v>
      </c>
      <c r="E8" s="126">
        <v>30.3708</v>
      </c>
      <c r="F8" s="126">
        <v>30.3708</v>
      </c>
      <c r="G8" s="126">
        <v>30.3708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01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</row>
    <row r="9" spans="1:229" ht="19.5" customHeight="1">
      <c r="A9" s="126" t="s">
        <v>268</v>
      </c>
      <c r="B9" s="126" t="s">
        <v>259</v>
      </c>
      <c r="C9" s="126" t="s">
        <v>263</v>
      </c>
      <c r="D9" s="126">
        <v>19.8096</v>
      </c>
      <c r="E9" s="126">
        <v>19.8096</v>
      </c>
      <c r="F9" s="126">
        <v>19.8096</v>
      </c>
      <c r="G9" s="126">
        <v>19.8096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</row>
    <row r="10" spans="1:229" ht="19.5" customHeight="1">
      <c r="A10" s="126" t="s">
        <v>271</v>
      </c>
      <c r="B10" s="126" t="s">
        <v>246</v>
      </c>
      <c r="C10" s="126" t="s">
        <v>272</v>
      </c>
      <c r="D10" s="126">
        <v>21.4137</v>
      </c>
      <c r="E10" s="126">
        <v>21.4137</v>
      </c>
      <c r="F10" s="126">
        <v>21.4137</v>
      </c>
      <c r="G10" s="126">
        <v>21.4137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</row>
    <row r="11" spans="1:229" ht="19.5" customHeight="1">
      <c r="A11" s="126" t="s">
        <v>271</v>
      </c>
      <c r="B11" s="126" t="s">
        <v>259</v>
      </c>
      <c r="C11" s="126" t="s">
        <v>186</v>
      </c>
      <c r="D11" s="126">
        <v>1.2</v>
      </c>
      <c r="E11" s="126">
        <v>1.2</v>
      </c>
      <c r="F11" s="126">
        <v>1.2</v>
      </c>
      <c r="G11" s="126">
        <v>1.2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</row>
    <row r="12" spans="1:229" ht="19.5" customHeight="1">
      <c r="A12" s="126" t="s">
        <v>271</v>
      </c>
      <c r="B12" s="126" t="s">
        <v>273</v>
      </c>
      <c r="C12" s="126" t="s">
        <v>107</v>
      </c>
      <c r="D12" s="126">
        <v>0.5</v>
      </c>
      <c r="E12" s="126">
        <v>0.5</v>
      </c>
      <c r="F12" s="126">
        <v>0.5</v>
      </c>
      <c r="G12" s="126">
        <v>0.5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</row>
    <row r="13" spans="1:229" ht="19.5" customHeight="1">
      <c r="A13" s="126" t="s">
        <v>271</v>
      </c>
      <c r="B13" s="126" t="s">
        <v>274</v>
      </c>
      <c r="C13" s="126" t="s">
        <v>275</v>
      </c>
      <c r="D13" s="126">
        <v>1.2</v>
      </c>
      <c r="E13" s="126">
        <v>1.2</v>
      </c>
      <c r="F13" s="126">
        <v>1.2</v>
      </c>
      <c r="G13" s="126">
        <v>1.2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</row>
    <row r="14" spans="1:229" ht="19.5" customHeight="1">
      <c r="A14" s="126" t="s">
        <v>271</v>
      </c>
      <c r="B14" s="126" t="s">
        <v>276</v>
      </c>
      <c r="C14" s="126" t="s">
        <v>231</v>
      </c>
      <c r="D14" s="126">
        <v>75.58</v>
      </c>
      <c r="E14" s="126">
        <v>75.58</v>
      </c>
      <c r="F14" s="126">
        <v>75.58</v>
      </c>
      <c r="G14" s="126">
        <v>0.58</v>
      </c>
      <c r="H14" s="126">
        <v>75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</row>
    <row r="15" spans="1:229" ht="19.5" customHeight="1">
      <c r="A15" s="126" t="s">
        <v>277</v>
      </c>
      <c r="B15" s="126" t="s">
        <v>246</v>
      </c>
      <c r="C15" s="126" t="s">
        <v>77</v>
      </c>
      <c r="D15" s="126">
        <v>23.4936</v>
      </c>
      <c r="E15" s="126">
        <v>23.4936</v>
      </c>
      <c r="F15" s="126">
        <v>23.4936</v>
      </c>
      <c r="G15" s="126">
        <v>23.4936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</row>
    <row r="16" spans="1:229" ht="19.5" customHeight="1">
      <c r="A16" s="126" t="s">
        <v>277</v>
      </c>
      <c r="B16" s="126" t="s">
        <v>262</v>
      </c>
      <c r="C16" s="126" t="s">
        <v>78</v>
      </c>
      <c r="D16" s="126">
        <v>4.9036</v>
      </c>
      <c r="E16" s="126">
        <v>4.9036</v>
      </c>
      <c r="F16" s="126">
        <v>4.9036</v>
      </c>
      <c r="G16" s="126">
        <v>4.9036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</row>
    <row r="17" spans="1:229" ht="19.5" customHeight="1">
      <c r="A17" s="126" t="s">
        <v>278</v>
      </c>
      <c r="B17" s="126" t="s">
        <v>253</v>
      </c>
      <c r="C17" s="126" t="s">
        <v>279</v>
      </c>
      <c r="D17" s="126">
        <v>3.6804</v>
      </c>
      <c r="E17" s="126">
        <v>3.6804</v>
      </c>
      <c r="F17" s="126">
        <v>3.6804</v>
      </c>
      <c r="G17" s="126">
        <v>3.6804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</row>
    <row r="18" spans="1:229" ht="19.5" customHeight="1">
      <c r="A18" s="121"/>
      <c r="B18" s="121"/>
      <c r="C18" s="121"/>
      <c r="D18" s="101"/>
      <c r="E18" s="120"/>
      <c r="F18" s="101"/>
      <c r="G18" s="120"/>
      <c r="H18" s="120"/>
      <c r="I18" s="120"/>
      <c r="J18" s="120"/>
      <c r="K18" s="120"/>
      <c r="L18" s="120"/>
      <c r="M18" s="101"/>
      <c r="N18" s="120"/>
      <c r="O18" s="95"/>
      <c r="P18" s="95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</row>
    <row r="19" spans="1:229" ht="19.5" customHeight="1">
      <c r="A19" s="95"/>
      <c r="B19" s="95"/>
      <c r="C19" s="95"/>
      <c r="D19" s="95"/>
      <c r="E19" s="122"/>
      <c r="F19" s="95"/>
      <c r="G19" s="122"/>
      <c r="H19" s="122"/>
      <c r="I19" s="122"/>
      <c r="J19" s="122"/>
      <c r="K19" s="122"/>
      <c r="L19" s="122"/>
      <c r="M19" s="95"/>
      <c r="N19" s="122"/>
      <c r="O19" s="95"/>
      <c r="P19" s="95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</row>
    <row r="20" spans="1:229" ht="19.5" customHeight="1">
      <c r="A20" s="122"/>
      <c r="B20" s="122"/>
      <c r="C20" s="122"/>
      <c r="D20" s="122"/>
      <c r="E20" s="122"/>
      <c r="F20" s="95"/>
      <c r="G20" s="122"/>
      <c r="H20" s="122"/>
      <c r="I20" s="122"/>
      <c r="J20" s="122"/>
      <c r="K20" s="122"/>
      <c r="L20" s="122"/>
      <c r="M20" s="95"/>
      <c r="N20" s="122"/>
      <c r="O20" s="95"/>
      <c r="P20" s="95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  <c r="FH20" s="122"/>
      <c r="FI20" s="122"/>
      <c r="FJ20" s="122"/>
      <c r="FK20" s="122"/>
      <c r="FL20" s="122"/>
      <c r="FM20" s="122"/>
      <c r="FN20" s="122"/>
      <c r="FO20" s="122"/>
      <c r="FP20" s="122"/>
      <c r="FQ20" s="122"/>
      <c r="FR20" s="122"/>
      <c r="FS20" s="122"/>
      <c r="FT20" s="122"/>
      <c r="FU20" s="122"/>
      <c r="FV20" s="122"/>
      <c r="FW20" s="122"/>
      <c r="FX20" s="122"/>
      <c r="FY20" s="122"/>
      <c r="FZ20" s="122"/>
      <c r="GA20" s="122"/>
      <c r="GB20" s="122"/>
      <c r="GC20" s="122"/>
      <c r="GD20" s="122"/>
      <c r="GE20" s="122"/>
      <c r="GF20" s="122"/>
      <c r="GG20" s="122"/>
      <c r="GH20" s="122"/>
      <c r="GI20" s="122"/>
      <c r="GJ20" s="122"/>
      <c r="GK20" s="122"/>
      <c r="GL20" s="122"/>
      <c r="GM20" s="122"/>
      <c r="GN20" s="122"/>
      <c r="GO20" s="122"/>
      <c r="GP20" s="122"/>
      <c r="GQ20" s="122"/>
      <c r="GR20" s="122"/>
      <c r="GS20" s="122"/>
      <c r="GT20" s="122"/>
      <c r="GU20" s="122"/>
      <c r="GV20" s="122"/>
      <c r="GW20" s="122"/>
      <c r="GX20" s="122"/>
      <c r="GY20" s="122"/>
      <c r="GZ20" s="122"/>
      <c r="HA20" s="122"/>
      <c r="HB20" s="122"/>
      <c r="HC20" s="122"/>
      <c r="HD20" s="122"/>
      <c r="HE20" s="122"/>
      <c r="HF20" s="122"/>
      <c r="HG20" s="122"/>
      <c r="HH20" s="122"/>
      <c r="HI20" s="122"/>
      <c r="HJ20" s="122"/>
      <c r="HK20" s="122"/>
      <c r="HL20" s="122"/>
      <c r="HM20" s="122"/>
      <c r="HN20" s="122"/>
      <c r="HO20" s="122"/>
      <c r="HP20" s="122"/>
      <c r="HQ20" s="122"/>
      <c r="HR20" s="122"/>
      <c r="HS20" s="122"/>
      <c r="HT20" s="122"/>
      <c r="HU20" s="122"/>
    </row>
    <row r="21" spans="1:229" ht="19.5" customHeight="1">
      <c r="A21" s="122"/>
      <c r="B21" s="122"/>
      <c r="C21" s="122"/>
      <c r="D21" s="122"/>
      <c r="E21" s="122"/>
      <c r="F21" s="95"/>
      <c r="G21" s="122"/>
      <c r="H21" s="122"/>
      <c r="I21" s="122"/>
      <c r="J21" s="122"/>
      <c r="K21" s="122"/>
      <c r="L21" s="122"/>
      <c r="M21" s="95"/>
      <c r="N21" s="122"/>
      <c r="O21" s="95"/>
      <c r="P21" s="95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2"/>
      <c r="FL21" s="122"/>
      <c r="FM21" s="122"/>
      <c r="FN21" s="122"/>
      <c r="FO21" s="122"/>
      <c r="FP21" s="122"/>
      <c r="FQ21" s="122"/>
      <c r="FR21" s="122"/>
      <c r="FS21" s="122"/>
      <c r="FT21" s="122"/>
      <c r="FU21" s="122"/>
      <c r="FV21" s="122"/>
      <c r="FW21" s="122"/>
      <c r="FX21" s="122"/>
      <c r="FY21" s="122"/>
      <c r="FZ21" s="122"/>
      <c r="GA21" s="122"/>
      <c r="GB21" s="122"/>
      <c r="GC21" s="122"/>
      <c r="GD21" s="122"/>
      <c r="GE21" s="122"/>
      <c r="GF21" s="122"/>
      <c r="GG21" s="122"/>
      <c r="GH21" s="122"/>
      <c r="GI21" s="122"/>
      <c r="GJ21" s="122"/>
      <c r="GK21" s="122"/>
      <c r="GL21" s="122"/>
      <c r="GM21" s="122"/>
      <c r="GN21" s="122"/>
      <c r="GO21" s="122"/>
      <c r="GP21" s="122"/>
      <c r="GQ21" s="122"/>
      <c r="GR21" s="122"/>
      <c r="GS21" s="122"/>
      <c r="GT21" s="122"/>
      <c r="GU21" s="122"/>
      <c r="GV21" s="122"/>
      <c r="GW21" s="122"/>
      <c r="GX21" s="122"/>
      <c r="GY21" s="122"/>
      <c r="GZ21" s="122"/>
      <c r="HA21" s="122"/>
      <c r="HB21" s="122"/>
      <c r="HC21" s="122"/>
      <c r="HD21" s="122"/>
      <c r="HE21" s="122"/>
      <c r="HF21" s="122"/>
      <c r="HG21" s="122"/>
      <c r="HH21" s="122"/>
      <c r="HI21" s="122"/>
      <c r="HJ21" s="122"/>
      <c r="HK21" s="122"/>
      <c r="HL21" s="122"/>
      <c r="HM21" s="122"/>
      <c r="HN21" s="122"/>
      <c r="HO21" s="122"/>
      <c r="HP21" s="122"/>
      <c r="HQ21" s="122"/>
      <c r="HR21" s="122"/>
      <c r="HS21" s="122"/>
      <c r="HT21" s="122"/>
      <c r="HU21" s="122"/>
    </row>
    <row r="22" spans="1:229" ht="19.5" customHeight="1">
      <c r="A22" s="122"/>
      <c r="B22" s="122"/>
      <c r="C22" s="122"/>
      <c r="D22" s="122"/>
      <c r="E22" s="122"/>
      <c r="F22" s="95"/>
      <c r="G22" s="122"/>
      <c r="H22" s="122"/>
      <c r="I22" s="122"/>
      <c r="J22" s="122"/>
      <c r="K22" s="122"/>
      <c r="L22" s="122"/>
      <c r="M22" s="95"/>
      <c r="N22" s="122"/>
      <c r="O22" s="95"/>
      <c r="P22" s="95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  <c r="FM22" s="122"/>
      <c r="FN22" s="122"/>
      <c r="FO22" s="122"/>
      <c r="FP22" s="122"/>
      <c r="FQ22" s="122"/>
      <c r="FR22" s="122"/>
      <c r="FS22" s="122"/>
      <c r="FT22" s="122"/>
      <c r="FU22" s="122"/>
      <c r="FV22" s="122"/>
      <c r="FW22" s="122"/>
      <c r="FX22" s="122"/>
      <c r="FY22" s="122"/>
      <c r="FZ22" s="122"/>
      <c r="GA22" s="122"/>
      <c r="GB22" s="122"/>
      <c r="GC22" s="122"/>
      <c r="GD22" s="122"/>
      <c r="GE22" s="122"/>
      <c r="GF22" s="122"/>
      <c r="GG22" s="122"/>
      <c r="GH22" s="122"/>
      <c r="GI22" s="122"/>
      <c r="GJ22" s="122"/>
      <c r="GK22" s="122"/>
      <c r="GL22" s="122"/>
      <c r="GM22" s="122"/>
      <c r="GN22" s="122"/>
      <c r="GO22" s="122"/>
      <c r="GP22" s="122"/>
      <c r="GQ22" s="122"/>
      <c r="GR22" s="122"/>
      <c r="GS22" s="122"/>
      <c r="GT22" s="122"/>
      <c r="GU22" s="122"/>
      <c r="GV22" s="122"/>
      <c r="GW22" s="122"/>
      <c r="GX22" s="122"/>
      <c r="GY22" s="122"/>
      <c r="GZ22" s="122"/>
      <c r="HA22" s="122"/>
      <c r="HB22" s="122"/>
      <c r="HC22" s="122"/>
      <c r="HD22" s="122"/>
      <c r="HE22" s="122"/>
      <c r="HF22" s="122"/>
      <c r="HG22" s="122"/>
      <c r="HH22" s="122"/>
      <c r="HI22" s="122"/>
      <c r="HJ22" s="122"/>
      <c r="HK22" s="122"/>
      <c r="HL22" s="122"/>
      <c r="HM22" s="122"/>
      <c r="HN22" s="122"/>
      <c r="HO22" s="122"/>
      <c r="HP22" s="122"/>
      <c r="HQ22" s="122"/>
      <c r="HR22" s="122"/>
      <c r="HS22" s="122"/>
      <c r="HT22" s="122"/>
      <c r="HU22" s="122"/>
    </row>
    <row r="23" spans="1:229" ht="19.5" customHeight="1">
      <c r="A23" s="122"/>
      <c r="B23" s="122"/>
      <c r="C23" s="122"/>
      <c r="D23" s="122"/>
      <c r="E23" s="122"/>
      <c r="F23" s="95"/>
      <c r="G23" s="122"/>
      <c r="H23" s="122"/>
      <c r="I23" s="122"/>
      <c r="J23" s="122"/>
      <c r="K23" s="122"/>
      <c r="L23" s="122"/>
      <c r="M23" s="95"/>
      <c r="N23" s="122"/>
      <c r="O23" s="95"/>
      <c r="P23" s="95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22"/>
      <c r="FL23" s="122"/>
      <c r="FM23" s="122"/>
      <c r="FN23" s="122"/>
      <c r="FO23" s="122"/>
      <c r="FP23" s="122"/>
      <c r="FQ23" s="122"/>
      <c r="FR23" s="122"/>
      <c r="FS23" s="122"/>
      <c r="FT23" s="122"/>
      <c r="FU23" s="122"/>
      <c r="FV23" s="122"/>
      <c r="FW23" s="122"/>
      <c r="FX23" s="122"/>
      <c r="FY23" s="122"/>
      <c r="FZ23" s="122"/>
      <c r="GA23" s="122"/>
      <c r="GB23" s="122"/>
      <c r="GC23" s="122"/>
      <c r="GD23" s="122"/>
      <c r="GE23" s="122"/>
      <c r="GF23" s="122"/>
      <c r="GG23" s="122"/>
      <c r="GH23" s="122"/>
      <c r="GI23" s="122"/>
      <c r="GJ23" s="122"/>
      <c r="GK23" s="122"/>
      <c r="GL23" s="122"/>
      <c r="GM23" s="122"/>
      <c r="GN23" s="122"/>
      <c r="GO23" s="122"/>
      <c r="GP23" s="122"/>
      <c r="GQ23" s="122"/>
      <c r="GR23" s="122"/>
      <c r="GS23" s="122"/>
      <c r="GT23" s="122"/>
      <c r="GU23" s="122"/>
      <c r="GV23" s="122"/>
      <c r="GW23" s="122"/>
      <c r="GX23" s="122"/>
      <c r="GY23" s="122"/>
      <c r="GZ23" s="122"/>
      <c r="HA23" s="122"/>
      <c r="HB23" s="122"/>
      <c r="HC23" s="122"/>
      <c r="HD23" s="122"/>
      <c r="HE23" s="122"/>
      <c r="HF23" s="122"/>
      <c r="HG23" s="122"/>
      <c r="HH23" s="122"/>
      <c r="HI23" s="122"/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2"/>
      <c r="HU23" s="122"/>
    </row>
    <row r="24" spans="1:229" ht="19.5" customHeight="1">
      <c r="A24" s="122"/>
      <c r="B24" s="122"/>
      <c r="C24" s="122"/>
      <c r="D24" s="122"/>
      <c r="E24" s="122"/>
      <c r="F24" s="95"/>
      <c r="G24" s="122"/>
      <c r="H24" s="122"/>
      <c r="I24" s="122"/>
      <c r="J24" s="122"/>
      <c r="K24" s="122"/>
      <c r="L24" s="122"/>
      <c r="M24" s="95"/>
      <c r="N24" s="122"/>
      <c r="O24" s="95"/>
      <c r="P24" s="95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</row>
    <row r="25" spans="1:229" ht="19.5" customHeight="1">
      <c r="A25" s="122"/>
      <c r="B25" s="122"/>
      <c r="C25" s="122"/>
      <c r="D25" s="122"/>
      <c r="E25" s="122"/>
      <c r="F25" s="95"/>
      <c r="G25" s="122"/>
      <c r="H25" s="122"/>
      <c r="I25" s="122"/>
      <c r="J25" s="122"/>
      <c r="K25" s="122"/>
      <c r="L25" s="122"/>
      <c r="M25" s="95"/>
      <c r="N25" s="122"/>
      <c r="O25" s="95"/>
      <c r="P25" s="95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</row>
    <row r="26" spans="1:229" ht="19.5" customHeight="1">
      <c r="A26" s="122"/>
      <c r="B26" s="122"/>
      <c r="C26" s="122"/>
      <c r="D26" s="122"/>
      <c r="E26" s="122"/>
      <c r="F26" s="95"/>
      <c r="G26" s="122"/>
      <c r="H26" s="122"/>
      <c r="I26" s="122"/>
      <c r="J26" s="122"/>
      <c r="K26" s="122"/>
      <c r="L26" s="122"/>
      <c r="M26" s="95"/>
      <c r="N26" s="122"/>
      <c r="O26" s="95"/>
      <c r="P26" s="95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</row>
    <row r="27" spans="1:229" ht="19.5" customHeight="1">
      <c r="A27" s="122"/>
      <c r="B27" s="122"/>
      <c r="C27" s="122"/>
      <c r="D27" s="122"/>
      <c r="E27" s="122"/>
      <c r="F27" s="95"/>
      <c r="G27" s="122"/>
      <c r="H27" s="122"/>
      <c r="I27" s="122"/>
      <c r="J27" s="122"/>
      <c r="K27" s="122"/>
      <c r="L27" s="122"/>
      <c r="M27" s="95"/>
      <c r="N27" s="122"/>
      <c r="O27" s="95"/>
      <c r="P27" s="95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</row>
    <row r="28" spans="1:229" ht="19.5" customHeight="1">
      <c r="A28" s="122"/>
      <c r="B28" s="122"/>
      <c r="C28" s="122"/>
      <c r="D28" s="122"/>
      <c r="E28" s="122"/>
      <c r="F28" s="95"/>
      <c r="G28" s="122"/>
      <c r="H28" s="122"/>
      <c r="I28" s="122"/>
      <c r="J28" s="122"/>
      <c r="K28" s="122"/>
      <c r="L28" s="122"/>
      <c r="M28" s="95"/>
      <c r="N28" s="122"/>
      <c r="O28" s="95"/>
      <c r="P28" s="95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</row>
    <row r="29" spans="1:229" ht="19.5" customHeight="1">
      <c r="A29" s="122"/>
      <c r="B29" s="122"/>
      <c r="C29" s="122"/>
      <c r="D29" s="122"/>
      <c r="E29" s="122"/>
      <c r="F29" s="95"/>
      <c r="G29" s="122"/>
      <c r="H29" s="122"/>
      <c r="I29" s="122"/>
      <c r="J29" s="122"/>
      <c r="K29" s="122"/>
      <c r="L29" s="122"/>
      <c r="M29" s="95"/>
      <c r="N29" s="122"/>
      <c r="O29" s="95"/>
      <c r="P29" s="95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</row>
    <row r="30" spans="1:229" ht="19.5" customHeight="1">
      <c r="A30" s="122"/>
      <c r="B30" s="122"/>
      <c r="C30" s="122"/>
      <c r="D30" s="122"/>
      <c r="E30" s="122"/>
      <c r="F30" s="95"/>
      <c r="G30" s="122"/>
      <c r="H30" s="122"/>
      <c r="I30" s="122"/>
      <c r="J30" s="122"/>
      <c r="K30" s="122"/>
      <c r="L30" s="122"/>
      <c r="M30" s="95"/>
      <c r="N30" s="122"/>
      <c r="O30" s="95"/>
      <c r="P30" s="95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</row>
    <row r="31" spans="1:229" ht="19.5" customHeight="1">
      <c r="A31" s="122"/>
      <c r="B31" s="122"/>
      <c r="C31" s="122"/>
      <c r="D31" s="122"/>
      <c r="E31" s="122"/>
      <c r="F31" s="95"/>
      <c r="G31" s="122"/>
      <c r="H31" s="122"/>
      <c r="I31" s="122"/>
      <c r="J31" s="122"/>
      <c r="K31" s="122"/>
      <c r="L31" s="122"/>
      <c r="M31" s="95"/>
      <c r="N31" s="122"/>
      <c r="O31" s="95"/>
      <c r="P31" s="95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</row>
    <row r="32" spans="1:229" ht="19.5" customHeight="1">
      <c r="A32" s="122"/>
      <c r="B32" s="122"/>
      <c r="C32" s="122"/>
      <c r="D32" s="122"/>
      <c r="E32" s="122"/>
      <c r="F32" s="95"/>
      <c r="G32" s="122"/>
      <c r="H32" s="122"/>
      <c r="I32" s="122"/>
      <c r="J32" s="122"/>
      <c r="K32" s="122"/>
      <c r="L32" s="122"/>
      <c r="M32" s="95"/>
      <c r="N32" s="122"/>
      <c r="O32" s="95"/>
      <c r="P32" s="95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</row>
    <row r="33" spans="1:229" ht="19.5" customHeight="1">
      <c r="A33" s="122"/>
      <c r="B33" s="122"/>
      <c r="C33" s="122"/>
      <c r="D33" s="122"/>
      <c r="E33" s="122"/>
      <c r="F33" s="95"/>
      <c r="G33" s="122"/>
      <c r="H33" s="122"/>
      <c r="I33" s="122"/>
      <c r="J33" s="122"/>
      <c r="K33" s="122"/>
      <c r="L33" s="122"/>
      <c r="M33" s="95"/>
      <c r="N33" s="122"/>
      <c r="O33" s="95"/>
      <c r="P33" s="95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</row>
    <row r="34" spans="1:229" ht="19.5" customHeight="1">
      <c r="A34" s="122"/>
      <c r="B34" s="122"/>
      <c r="C34" s="122"/>
      <c r="D34" s="122"/>
      <c r="E34" s="122"/>
      <c r="F34" s="95"/>
      <c r="G34" s="122"/>
      <c r="H34" s="122"/>
      <c r="I34" s="122"/>
      <c r="J34" s="122"/>
      <c r="K34" s="122"/>
      <c r="L34" s="122"/>
      <c r="M34" s="95"/>
      <c r="N34" s="122"/>
      <c r="O34" s="95"/>
      <c r="P34" s="95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</row>
    <row r="35" spans="1:229" ht="19.5" customHeight="1">
      <c r="A35" s="122"/>
      <c r="B35" s="122"/>
      <c r="C35" s="122"/>
      <c r="D35" s="122"/>
      <c r="E35" s="122"/>
      <c r="F35" s="95"/>
      <c r="G35" s="122"/>
      <c r="H35" s="122"/>
      <c r="I35" s="122"/>
      <c r="J35" s="122"/>
      <c r="K35" s="122"/>
      <c r="L35" s="122"/>
      <c r="M35" s="95"/>
      <c r="N35" s="122"/>
      <c r="O35" s="95"/>
      <c r="P35" s="95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</row>
    <row r="36" spans="1:229" ht="19.5" customHeight="1">
      <c r="A36" s="122"/>
      <c r="B36" s="122"/>
      <c r="C36" s="122"/>
      <c r="D36" s="122"/>
      <c r="E36" s="122"/>
      <c r="F36" s="95"/>
      <c r="G36" s="122"/>
      <c r="H36" s="122"/>
      <c r="I36" s="122"/>
      <c r="J36" s="122"/>
      <c r="K36" s="122"/>
      <c r="L36" s="122"/>
      <c r="M36" s="95"/>
      <c r="N36" s="122"/>
      <c r="O36" s="95"/>
      <c r="P36" s="95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122"/>
      <c r="GE36" s="122"/>
      <c r="GF36" s="122"/>
      <c r="GG36" s="122"/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</row>
  </sheetData>
  <sheetProtection/>
  <mergeCells count="6">
    <mergeCell ref="Q5:Q6"/>
    <mergeCell ref="P5:P6"/>
    <mergeCell ref="D4:D6"/>
    <mergeCell ref="C5:C6"/>
    <mergeCell ref="E5:E6"/>
    <mergeCell ref="O5:O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7"/>
  <sheetViews>
    <sheetView zoomScalePageLayoutView="0" workbookViewId="0" topLeftCell="A1">
      <selection activeCell="H23" sqref="H23"/>
    </sheetView>
  </sheetViews>
  <sheetFormatPr defaultColWidth="6.875" defaultRowHeight="12.75" customHeight="1"/>
  <cols>
    <col min="1" max="3" width="3.75390625" style="2" customWidth="1"/>
    <col min="4" max="4" width="13.625" style="2" customWidth="1"/>
    <col min="5" max="5" width="8.625" style="2" customWidth="1"/>
    <col min="6" max="14" width="5.00390625" style="2" customWidth="1"/>
    <col min="15" max="16" width="5.75390625" style="2" customWidth="1"/>
    <col min="17" max="52" width="5.00390625" style="2" customWidth="1"/>
    <col min="53" max="53" width="5.25390625" style="2" customWidth="1"/>
    <col min="54" max="87" width="4.50390625" style="2" customWidth="1"/>
    <col min="88" max="88" width="8.00390625" style="2" customWidth="1"/>
    <col min="89" max="225" width="6.875" style="2" customWidth="1"/>
    <col min="226" max="16384" width="6.875" style="2" customWidth="1"/>
  </cols>
  <sheetData>
    <row r="1" ht="12.75" customHeight="1">
      <c r="CI1" s="2" t="s">
        <v>76</v>
      </c>
    </row>
    <row r="2" spans="1:87" ht="19.5" customHeight="1">
      <c r="A2" s="130" t="s">
        <v>120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</row>
    <row r="3" spans="1:88" ht="19.5" customHeight="1">
      <c r="A3" s="124" t="s">
        <v>219</v>
      </c>
      <c r="B3" s="25"/>
      <c r="C3" s="25"/>
      <c r="D3" s="25" t="s">
        <v>264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13"/>
      <c r="CI3" s="13" t="s">
        <v>2</v>
      </c>
      <c r="CJ3" s="28"/>
    </row>
    <row r="4" spans="1:88" ht="28.5" customHeight="1">
      <c r="A4" s="162" t="s">
        <v>28</v>
      </c>
      <c r="B4" s="163"/>
      <c r="C4" s="163"/>
      <c r="D4" s="164"/>
      <c r="E4" s="159" t="s">
        <v>29</v>
      </c>
      <c r="F4" s="139" t="s">
        <v>77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 t="s">
        <v>78</v>
      </c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52" t="s">
        <v>79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8" t="s">
        <v>80</v>
      </c>
      <c r="BB4" s="158"/>
      <c r="BC4" s="158"/>
      <c r="BD4" s="151" t="s">
        <v>243</v>
      </c>
      <c r="BE4" s="152"/>
      <c r="BF4" s="152"/>
      <c r="BG4" s="152"/>
      <c r="BH4" s="152"/>
      <c r="BI4" s="152"/>
      <c r="BJ4" s="152"/>
      <c r="BK4" s="152"/>
      <c r="BL4" s="152"/>
      <c r="BM4" s="152"/>
      <c r="BN4" s="153"/>
      <c r="BO4" s="158" t="s">
        <v>81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 t="s">
        <v>82</v>
      </c>
      <c r="CF4" s="158"/>
      <c r="CG4" s="158"/>
      <c r="CH4" s="158"/>
      <c r="CI4" s="158"/>
      <c r="CJ4" s="28"/>
    </row>
    <row r="5" spans="1:88" ht="42" customHeight="1">
      <c r="A5" s="33" t="s">
        <v>38</v>
      </c>
      <c r="B5" s="33"/>
      <c r="C5" s="34"/>
      <c r="D5" s="159" t="s">
        <v>170</v>
      </c>
      <c r="E5" s="131"/>
      <c r="F5" s="161" t="s">
        <v>42</v>
      </c>
      <c r="G5" s="132" t="s">
        <v>83</v>
      </c>
      <c r="H5" s="132" t="s">
        <v>84</v>
      </c>
      <c r="I5" s="132" t="s">
        <v>85</v>
      </c>
      <c r="J5" s="156" t="s">
        <v>172</v>
      </c>
      <c r="K5" s="156" t="s">
        <v>173</v>
      </c>
      <c r="L5" s="156" t="s">
        <v>225</v>
      </c>
      <c r="M5" s="156" t="s">
        <v>226</v>
      </c>
      <c r="N5" s="156" t="s">
        <v>171</v>
      </c>
      <c r="O5" s="156" t="s">
        <v>224</v>
      </c>
      <c r="P5" s="156" t="s">
        <v>227</v>
      </c>
      <c r="Q5" s="156" t="s">
        <v>174</v>
      </c>
      <c r="R5" s="132" t="s">
        <v>42</v>
      </c>
      <c r="S5" s="156" t="s">
        <v>86</v>
      </c>
      <c r="T5" s="156" t="s">
        <v>87</v>
      </c>
      <c r="U5" s="156" t="s">
        <v>88</v>
      </c>
      <c r="V5" s="156" t="s">
        <v>177</v>
      </c>
      <c r="W5" s="156" t="s">
        <v>178</v>
      </c>
      <c r="X5" s="156" t="s">
        <v>179</v>
      </c>
      <c r="Y5" s="156" t="s">
        <v>180</v>
      </c>
      <c r="Z5" s="156" t="s">
        <v>181</v>
      </c>
      <c r="AA5" s="156" t="s">
        <v>182</v>
      </c>
      <c r="AB5" s="156" t="s">
        <v>183</v>
      </c>
      <c r="AC5" s="156" t="s">
        <v>184</v>
      </c>
      <c r="AD5" s="156" t="s">
        <v>185</v>
      </c>
      <c r="AE5" s="156" t="s">
        <v>186</v>
      </c>
      <c r="AF5" s="156" t="s">
        <v>107</v>
      </c>
      <c r="AG5" s="156" t="s">
        <v>228</v>
      </c>
      <c r="AH5" s="156" t="s">
        <v>229</v>
      </c>
      <c r="AI5" s="156" t="s">
        <v>230</v>
      </c>
      <c r="AJ5" s="156" t="s">
        <v>187</v>
      </c>
      <c r="AK5" s="156" t="s">
        <v>188</v>
      </c>
      <c r="AL5" s="156" t="s">
        <v>189</v>
      </c>
      <c r="AM5" s="156" t="s">
        <v>190</v>
      </c>
      <c r="AN5" s="156" t="s">
        <v>191</v>
      </c>
      <c r="AO5" s="156" t="s">
        <v>231</v>
      </c>
      <c r="AP5" s="131" t="s">
        <v>42</v>
      </c>
      <c r="AQ5" s="156" t="s">
        <v>89</v>
      </c>
      <c r="AR5" s="156" t="s">
        <v>90</v>
      </c>
      <c r="AS5" s="156" t="s">
        <v>176</v>
      </c>
      <c r="AT5" s="156" t="s">
        <v>175</v>
      </c>
      <c r="AU5" s="156" t="s">
        <v>232</v>
      </c>
      <c r="AV5" s="156" t="s">
        <v>233</v>
      </c>
      <c r="AW5" s="156" t="s">
        <v>234</v>
      </c>
      <c r="AX5" s="156" t="s">
        <v>235</v>
      </c>
      <c r="AY5" s="156" t="s">
        <v>236</v>
      </c>
      <c r="AZ5" s="156" t="s">
        <v>237</v>
      </c>
      <c r="BA5" s="131" t="s">
        <v>42</v>
      </c>
      <c r="BB5" s="131" t="s">
        <v>91</v>
      </c>
      <c r="BC5" s="131" t="s">
        <v>92</v>
      </c>
      <c r="BD5" s="131" t="s">
        <v>42</v>
      </c>
      <c r="BE5" s="131" t="s">
        <v>93</v>
      </c>
      <c r="BF5" s="131" t="s">
        <v>94</v>
      </c>
      <c r="BG5" s="131" t="s">
        <v>95</v>
      </c>
      <c r="BH5" s="131" t="s">
        <v>192</v>
      </c>
      <c r="BI5" s="131" t="s">
        <v>193</v>
      </c>
      <c r="BJ5" s="131" t="s">
        <v>194</v>
      </c>
      <c r="BK5" s="131" t="s">
        <v>195</v>
      </c>
      <c r="BL5" s="131" t="s">
        <v>196</v>
      </c>
      <c r="BM5" s="131" t="s">
        <v>197</v>
      </c>
      <c r="BN5" s="131" t="s">
        <v>242</v>
      </c>
      <c r="BO5" s="132" t="s">
        <v>42</v>
      </c>
      <c r="BP5" s="156" t="s">
        <v>93</v>
      </c>
      <c r="BQ5" s="156" t="s">
        <v>94</v>
      </c>
      <c r="BR5" s="156" t="s">
        <v>95</v>
      </c>
      <c r="BS5" s="154" t="s">
        <v>192</v>
      </c>
      <c r="BT5" s="154" t="s">
        <v>193</v>
      </c>
      <c r="BU5" s="154" t="s">
        <v>194</v>
      </c>
      <c r="BV5" s="154" t="s">
        <v>195</v>
      </c>
      <c r="BW5" s="154" t="s">
        <v>198</v>
      </c>
      <c r="BX5" s="154" t="s">
        <v>199</v>
      </c>
      <c r="BY5" s="154" t="s">
        <v>200</v>
      </c>
      <c r="BZ5" s="154" t="s">
        <v>201</v>
      </c>
      <c r="CA5" s="154" t="s">
        <v>196</v>
      </c>
      <c r="CB5" s="154" t="s">
        <v>197</v>
      </c>
      <c r="CC5" s="154" t="s">
        <v>202</v>
      </c>
      <c r="CD5" s="154" t="s">
        <v>81</v>
      </c>
      <c r="CE5" s="132" t="s">
        <v>42</v>
      </c>
      <c r="CF5" s="154" t="s">
        <v>203</v>
      </c>
      <c r="CG5" s="154" t="s">
        <v>238</v>
      </c>
      <c r="CH5" s="154" t="s">
        <v>239</v>
      </c>
      <c r="CI5" s="154" t="s">
        <v>82</v>
      </c>
      <c r="CJ5" s="28"/>
    </row>
    <row r="6" spans="1:88" ht="78.75" customHeight="1">
      <c r="A6" s="35" t="s">
        <v>47</v>
      </c>
      <c r="B6" s="36" t="s">
        <v>48</v>
      </c>
      <c r="C6" s="37" t="s">
        <v>49</v>
      </c>
      <c r="D6" s="160"/>
      <c r="E6" s="132"/>
      <c r="F6" s="132"/>
      <c r="G6" s="133"/>
      <c r="H6" s="133"/>
      <c r="I6" s="133"/>
      <c r="J6" s="157"/>
      <c r="K6" s="157"/>
      <c r="L6" s="157"/>
      <c r="M6" s="157"/>
      <c r="N6" s="157"/>
      <c r="O6" s="157"/>
      <c r="P6" s="157"/>
      <c r="Q6" s="157"/>
      <c r="R6" s="133"/>
      <c r="S6" s="157" t="s">
        <v>86</v>
      </c>
      <c r="T6" s="157" t="s">
        <v>87</v>
      </c>
      <c r="U6" s="157" t="s">
        <v>88</v>
      </c>
      <c r="V6" s="157" t="s">
        <v>177</v>
      </c>
      <c r="W6" s="157" t="s">
        <v>178</v>
      </c>
      <c r="X6" s="157" t="s">
        <v>179</v>
      </c>
      <c r="Y6" s="157" t="s">
        <v>180</v>
      </c>
      <c r="Z6" s="157" t="s">
        <v>181</v>
      </c>
      <c r="AA6" s="157" t="s">
        <v>182</v>
      </c>
      <c r="AB6" s="157" t="s">
        <v>183</v>
      </c>
      <c r="AC6" s="157" t="s">
        <v>184</v>
      </c>
      <c r="AD6" s="157" t="s">
        <v>185</v>
      </c>
      <c r="AE6" s="157" t="s">
        <v>186</v>
      </c>
      <c r="AF6" s="157" t="s">
        <v>107</v>
      </c>
      <c r="AG6" s="157" t="s">
        <v>228</v>
      </c>
      <c r="AH6" s="157" t="s">
        <v>229</v>
      </c>
      <c r="AI6" s="157" t="s">
        <v>230</v>
      </c>
      <c r="AJ6" s="157" t="s">
        <v>187</v>
      </c>
      <c r="AK6" s="157" t="s">
        <v>188</v>
      </c>
      <c r="AL6" s="157" t="s">
        <v>189</v>
      </c>
      <c r="AM6" s="157" t="s">
        <v>190</v>
      </c>
      <c r="AN6" s="157" t="s">
        <v>191</v>
      </c>
      <c r="AO6" s="157" t="s">
        <v>231</v>
      </c>
      <c r="AP6" s="132"/>
      <c r="AQ6" s="157" t="s">
        <v>89</v>
      </c>
      <c r="AR6" s="157" t="s">
        <v>90</v>
      </c>
      <c r="AS6" s="157" t="s">
        <v>176</v>
      </c>
      <c r="AT6" s="157" t="s">
        <v>175</v>
      </c>
      <c r="AU6" s="157" t="s">
        <v>232</v>
      </c>
      <c r="AV6" s="157" t="s">
        <v>233</v>
      </c>
      <c r="AW6" s="157" t="s">
        <v>234</v>
      </c>
      <c r="AX6" s="157" t="s">
        <v>235</v>
      </c>
      <c r="AY6" s="157" t="s">
        <v>236</v>
      </c>
      <c r="AZ6" s="157" t="s">
        <v>237</v>
      </c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57"/>
      <c r="BQ6" s="157"/>
      <c r="BR6" s="157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33"/>
      <c r="CF6" s="155" t="s">
        <v>203</v>
      </c>
      <c r="CG6" s="155" t="s">
        <v>238</v>
      </c>
      <c r="CH6" s="155" t="s">
        <v>239</v>
      </c>
      <c r="CI6" s="155" t="s">
        <v>82</v>
      </c>
      <c r="CJ6" s="28"/>
    </row>
    <row r="7" spans="1:87" s="127" customFormat="1" ht="11.25">
      <c r="A7" s="126" t="s">
        <v>244</v>
      </c>
      <c r="B7" s="126" t="s">
        <v>245</v>
      </c>
      <c r="C7" s="126" t="s">
        <v>246</v>
      </c>
      <c r="D7" s="126" t="s">
        <v>247</v>
      </c>
      <c r="E7" s="126">
        <v>163.4938</v>
      </c>
      <c r="F7" s="126">
        <v>138.9601</v>
      </c>
      <c r="G7" s="126">
        <v>95.6232</v>
      </c>
      <c r="H7" s="126">
        <v>39.3818</v>
      </c>
      <c r="I7" s="126">
        <v>3.6623</v>
      </c>
      <c r="J7" s="126">
        <v>0</v>
      </c>
      <c r="K7" s="126">
        <v>0</v>
      </c>
      <c r="L7" s="126">
        <v>0</v>
      </c>
      <c r="M7" s="126">
        <v>0</v>
      </c>
      <c r="N7" s="126">
        <v>0.2928</v>
      </c>
      <c r="O7" s="126">
        <v>0</v>
      </c>
      <c r="P7" s="126">
        <v>0</v>
      </c>
      <c r="Q7" s="126">
        <v>0</v>
      </c>
      <c r="R7" s="126">
        <v>24.5337</v>
      </c>
      <c r="S7" s="126">
        <v>2.67</v>
      </c>
      <c r="T7" s="126">
        <v>0</v>
      </c>
      <c r="U7" s="126">
        <v>0</v>
      </c>
      <c r="V7" s="126">
        <v>0</v>
      </c>
      <c r="W7" s="126">
        <v>0.4</v>
      </c>
      <c r="X7" s="126">
        <v>0.8</v>
      </c>
      <c r="Y7" s="126">
        <v>0.968</v>
      </c>
      <c r="Z7" s="126">
        <v>0.48</v>
      </c>
      <c r="AA7" s="126">
        <v>2.5</v>
      </c>
      <c r="AB7" s="126">
        <v>1.2</v>
      </c>
      <c r="AC7" s="126">
        <v>0</v>
      </c>
      <c r="AD7" s="126">
        <v>0</v>
      </c>
      <c r="AE7" s="126">
        <v>1.2</v>
      </c>
      <c r="AF7" s="126">
        <v>0.5</v>
      </c>
      <c r="AG7" s="126">
        <v>0</v>
      </c>
      <c r="AH7" s="126">
        <v>0</v>
      </c>
      <c r="AI7" s="126">
        <v>0</v>
      </c>
      <c r="AJ7" s="126">
        <v>0</v>
      </c>
      <c r="AK7" s="126">
        <v>1.9857</v>
      </c>
      <c r="AL7" s="126">
        <v>0.39</v>
      </c>
      <c r="AM7" s="126">
        <v>0</v>
      </c>
      <c r="AN7" s="126">
        <v>11.04</v>
      </c>
      <c r="AO7" s="126">
        <v>0.4</v>
      </c>
      <c r="AP7" s="126">
        <v>0</v>
      </c>
      <c r="AQ7" s="126">
        <v>0</v>
      </c>
      <c r="AR7" s="126">
        <v>0</v>
      </c>
      <c r="AS7" s="126">
        <v>0</v>
      </c>
      <c r="AT7" s="126">
        <v>0</v>
      </c>
      <c r="AU7" s="126">
        <v>0</v>
      </c>
      <c r="AV7" s="126">
        <v>0</v>
      </c>
      <c r="AW7" s="126">
        <v>0</v>
      </c>
      <c r="AX7" s="126">
        <v>0</v>
      </c>
      <c r="AY7" s="126">
        <v>0</v>
      </c>
      <c r="AZ7" s="126">
        <v>0</v>
      </c>
      <c r="BA7" s="126">
        <v>0</v>
      </c>
      <c r="BB7" s="126">
        <v>0</v>
      </c>
      <c r="BC7" s="126">
        <v>0</v>
      </c>
      <c r="BD7" s="126">
        <v>0</v>
      </c>
      <c r="BE7" s="126">
        <v>0</v>
      </c>
      <c r="BF7" s="126">
        <v>0</v>
      </c>
      <c r="BG7" s="126">
        <v>0</v>
      </c>
      <c r="BH7" s="126">
        <v>0</v>
      </c>
      <c r="BI7" s="126">
        <v>0</v>
      </c>
      <c r="BJ7" s="126">
        <v>0</v>
      </c>
      <c r="BK7" s="126">
        <v>0</v>
      </c>
      <c r="BL7" s="126">
        <v>0</v>
      </c>
      <c r="BM7" s="126">
        <v>0</v>
      </c>
      <c r="BN7" s="126">
        <v>0</v>
      </c>
      <c r="BO7" s="126">
        <v>0</v>
      </c>
      <c r="BP7" s="126">
        <v>0</v>
      </c>
      <c r="BQ7" s="126">
        <v>0</v>
      </c>
      <c r="BR7" s="126">
        <v>0</v>
      </c>
      <c r="BS7" s="126">
        <v>0</v>
      </c>
      <c r="BT7" s="126">
        <v>0</v>
      </c>
      <c r="BU7" s="126">
        <v>0</v>
      </c>
      <c r="BV7" s="126">
        <v>0</v>
      </c>
      <c r="BW7" s="126">
        <v>0</v>
      </c>
      <c r="BX7" s="126">
        <v>0</v>
      </c>
      <c r="BY7" s="126">
        <v>0</v>
      </c>
      <c r="BZ7" s="126">
        <v>0</v>
      </c>
      <c r="CA7" s="126">
        <v>0</v>
      </c>
      <c r="CB7" s="126">
        <v>0</v>
      </c>
      <c r="CC7" s="126">
        <v>0</v>
      </c>
      <c r="CD7" s="126">
        <v>0</v>
      </c>
      <c r="CE7" s="126">
        <v>0</v>
      </c>
      <c r="CF7" s="126">
        <v>0</v>
      </c>
      <c r="CG7" s="126">
        <v>0</v>
      </c>
      <c r="CH7" s="126">
        <v>0</v>
      </c>
      <c r="CI7" s="126"/>
    </row>
    <row r="8" spans="1:87" s="127" customFormat="1" ht="11.25">
      <c r="A8" s="126" t="s">
        <v>244</v>
      </c>
      <c r="B8" s="126" t="s">
        <v>245</v>
      </c>
      <c r="C8" s="126" t="s">
        <v>248</v>
      </c>
      <c r="D8" s="126" t="s">
        <v>249</v>
      </c>
      <c r="E8" s="126">
        <v>75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75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0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6">
        <v>0</v>
      </c>
      <c r="AN8" s="126">
        <v>0</v>
      </c>
      <c r="AO8" s="126">
        <v>75</v>
      </c>
      <c r="AP8" s="126">
        <v>0</v>
      </c>
      <c r="AQ8" s="126">
        <v>0</v>
      </c>
      <c r="AR8" s="126">
        <v>0</v>
      </c>
      <c r="AS8" s="126">
        <v>0</v>
      </c>
      <c r="AT8" s="126">
        <v>0</v>
      </c>
      <c r="AU8" s="126">
        <v>0</v>
      </c>
      <c r="AV8" s="126">
        <v>0</v>
      </c>
      <c r="AW8" s="126">
        <v>0</v>
      </c>
      <c r="AX8" s="126">
        <v>0</v>
      </c>
      <c r="AY8" s="126">
        <v>0</v>
      </c>
      <c r="AZ8" s="126">
        <v>0</v>
      </c>
      <c r="BA8" s="126">
        <v>0</v>
      </c>
      <c r="BB8" s="126">
        <v>0</v>
      </c>
      <c r="BC8" s="126">
        <v>0</v>
      </c>
      <c r="BD8" s="126">
        <v>0</v>
      </c>
      <c r="BE8" s="126">
        <v>0</v>
      </c>
      <c r="BF8" s="126">
        <v>0</v>
      </c>
      <c r="BG8" s="126">
        <v>0</v>
      </c>
      <c r="BH8" s="126"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v>0</v>
      </c>
      <c r="BP8" s="126">
        <v>0</v>
      </c>
      <c r="BQ8" s="126">
        <v>0</v>
      </c>
      <c r="BR8" s="126">
        <v>0</v>
      </c>
      <c r="BS8" s="126">
        <v>0</v>
      </c>
      <c r="BT8" s="126">
        <v>0</v>
      </c>
      <c r="BU8" s="126">
        <v>0</v>
      </c>
      <c r="BV8" s="126">
        <v>0</v>
      </c>
      <c r="BW8" s="126">
        <v>0</v>
      </c>
      <c r="BX8" s="126">
        <v>0</v>
      </c>
      <c r="BY8" s="126">
        <v>0</v>
      </c>
      <c r="BZ8" s="126">
        <v>0</v>
      </c>
      <c r="CA8" s="126">
        <v>0</v>
      </c>
      <c r="CB8" s="126">
        <v>0</v>
      </c>
      <c r="CC8" s="126">
        <v>0</v>
      </c>
      <c r="CD8" s="126">
        <v>0</v>
      </c>
      <c r="CE8" s="126">
        <v>0</v>
      </c>
      <c r="CF8" s="126">
        <v>0</v>
      </c>
      <c r="CG8" s="126">
        <v>0</v>
      </c>
      <c r="CH8" s="126">
        <v>0</v>
      </c>
      <c r="CI8" s="126"/>
    </row>
    <row r="9" spans="1:87" s="127" customFormat="1" ht="11.25">
      <c r="A9" s="126" t="s">
        <v>244</v>
      </c>
      <c r="B9" s="126" t="s">
        <v>245</v>
      </c>
      <c r="C9" s="126" t="s">
        <v>250</v>
      </c>
      <c r="D9" s="126" t="s">
        <v>251</v>
      </c>
      <c r="E9" s="126">
        <v>23.1121</v>
      </c>
      <c r="F9" s="126">
        <v>18.2085</v>
      </c>
      <c r="G9" s="126">
        <v>11.3736</v>
      </c>
      <c r="H9" s="126">
        <v>4.7008</v>
      </c>
      <c r="I9" s="126">
        <v>0</v>
      </c>
      <c r="J9" s="126">
        <v>1.8048</v>
      </c>
      <c r="K9" s="126">
        <v>0</v>
      </c>
      <c r="L9" s="126">
        <v>0</v>
      </c>
      <c r="M9" s="126">
        <v>0</v>
      </c>
      <c r="N9" s="126">
        <v>0.3293</v>
      </c>
      <c r="O9" s="126">
        <v>0</v>
      </c>
      <c r="P9" s="126">
        <v>0</v>
      </c>
      <c r="Q9" s="126">
        <v>0</v>
      </c>
      <c r="R9" s="126">
        <v>4.9036</v>
      </c>
      <c r="S9" s="126">
        <v>0</v>
      </c>
      <c r="T9" s="126">
        <v>0</v>
      </c>
      <c r="U9" s="126">
        <v>0</v>
      </c>
      <c r="V9" s="126">
        <v>0</v>
      </c>
      <c r="W9" s="126">
        <v>0.2</v>
      </c>
      <c r="X9" s="126">
        <v>0.15</v>
      </c>
      <c r="Y9" s="126">
        <v>0</v>
      </c>
      <c r="Z9" s="126">
        <v>0</v>
      </c>
      <c r="AA9" s="126">
        <v>1</v>
      </c>
      <c r="AB9" s="126">
        <v>0</v>
      </c>
      <c r="AC9" s="126">
        <v>0</v>
      </c>
      <c r="AD9" s="126">
        <v>0</v>
      </c>
      <c r="AE9" s="126">
        <v>0.15</v>
      </c>
      <c r="AF9" s="126"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0.2636</v>
      </c>
      <c r="AL9" s="126">
        <v>0.06</v>
      </c>
      <c r="AM9" s="126">
        <v>3</v>
      </c>
      <c r="AN9" s="126">
        <v>0</v>
      </c>
      <c r="AO9" s="126">
        <v>0.08</v>
      </c>
      <c r="AP9" s="126">
        <v>0</v>
      </c>
      <c r="AQ9" s="126">
        <v>0</v>
      </c>
      <c r="AR9" s="126">
        <v>0</v>
      </c>
      <c r="AS9" s="126"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v>0</v>
      </c>
      <c r="AZ9" s="126">
        <v>0</v>
      </c>
      <c r="BA9" s="126">
        <v>0</v>
      </c>
      <c r="BB9" s="126">
        <v>0</v>
      </c>
      <c r="BC9" s="126">
        <v>0</v>
      </c>
      <c r="BD9" s="126">
        <v>0</v>
      </c>
      <c r="BE9" s="126">
        <v>0</v>
      </c>
      <c r="BF9" s="126">
        <v>0</v>
      </c>
      <c r="BG9" s="126">
        <v>0</v>
      </c>
      <c r="BH9" s="126"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v>0</v>
      </c>
      <c r="BP9" s="126"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0</v>
      </c>
      <c r="CF9" s="126">
        <v>0</v>
      </c>
      <c r="CG9" s="126">
        <v>0</v>
      </c>
      <c r="CH9" s="126">
        <v>0</v>
      </c>
      <c r="CI9" s="126"/>
    </row>
    <row r="10" spans="1:87" s="127" customFormat="1" ht="11.25">
      <c r="A10" s="126" t="s">
        <v>252</v>
      </c>
      <c r="B10" s="126" t="s">
        <v>253</v>
      </c>
      <c r="C10" s="126" t="s">
        <v>248</v>
      </c>
      <c r="D10" s="126" t="s">
        <v>254</v>
      </c>
      <c r="E10" s="126">
        <v>4.0404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0.36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0.18</v>
      </c>
      <c r="AM10" s="126">
        <v>0</v>
      </c>
      <c r="AN10" s="126">
        <v>0</v>
      </c>
      <c r="AO10" s="126">
        <v>0.18</v>
      </c>
      <c r="AP10" s="126">
        <v>3.6804</v>
      </c>
      <c r="AQ10" s="126">
        <v>0</v>
      </c>
      <c r="AR10" s="126">
        <v>3.6804</v>
      </c>
      <c r="AS10" s="126">
        <v>0</v>
      </c>
      <c r="AT10" s="126">
        <v>0</v>
      </c>
      <c r="AU10" s="126">
        <v>0</v>
      </c>
      <c r="AV10" s="126">
        <v>0</v>
      </c>
      <c r="AW10" s="126">
        <v>0</v>
      </c>
      <c r="AX10" s="126">
        <v>0</v>
      </c>
      <c r="AY10" s="126">
        <v>0</v>
      </c>
      <c r="AZ10" s="126">
        <v>0</v>
      </c>
      <c r="BA10" s="126">
        <v>0</v>
      </c>
      <c r="BB10" s="126">
        <v>0</v>
      </c>
      <c r="BC10" s="126">
        <v>0</v>
      </c>
      <c r="BD10" s="126">
        <v>0</v>
      </c>
      <c r="BE10" s="126">
        <v>0</v>
      </c>
      <c r="BF10" s="126">
        <v>0</v>
      </c>
      <c r="BG10" s="126">
        <v>0</v>
      </c>
      <c r="BH10" s="126"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v>0</v>
      </c>
      <c r="BP10" s="126"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v>0</v>
      </c>
      <c r="CA10" s="126">
        <v>0</v>
      </c>
      <c r="CB10" s="126">
        <v>0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v>0</v>
      </c>
      <c r="CI10" s="126"/>
    </row>
    <row r="11" spans="1:87" s="127" customFormat="1" ht="11.25">
      <c r="A11" s="126" t="s">
        <v>252</v>
      </c>
      <c r="B11" s="126" t="s">
        <v>253</v>
      </c>
      <c r="C11" s="126" t="s">
        <v>253</v>
      </c>
      <c r="D11" s="126" t="s">
        <v>255</v>
      </c>
      <c r="E11" s="126">
        <v>22.4879</v>
      </c>
      <c r="F11" s="126">
        <v>22.4879</v>
      </c>
      <c r="G11" s="126">
        <v>0</v>
      </c>
      <c r="H11" s="126">
        <v>0</v>
      </c>
      <c r="I11" s="126">
        <v>0</v>
      </c>
      <c r="J11" s="126">
        <v>0</v>
      </c>
      <c r="K11" s="126">
        <v>22.4879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v>0</v>
      </c>
      <c r="AN11" s="126">
        <v>0</v>
      </c>
      <c r="AO11" s="126"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v>0</v>
      </c>
      <c r="AZ11" s="126">
        <v>0</v>
      </c>
      <c r="BA11" s="126">
        <v>0</v>
      </c>
      <c r="BB11" s="126">
        <v>0</v>
      </c>
      <c r="BC11" s="126">
        <v>0</v>
      </c>
      <c r="BD11" s="126">
        <v>0</v>
      </c>
      <c r="BE11" s="126">
        <v>0</v>
      </c>
      <c r="BF11" s="126">
        <v>0</v>
      </c>
      <c r="BG11" s="126">
        <v>0</v>
      </c>
      <c r="BH11" s="126"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v>0</v>
      </c>
      <c r="BP11" s="126"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v>0</v>
      </c>
      <c r="CA11" s="126">
        <v>0</v>
      </c>
      <c r="CB11" s="126">
        <v>0</v>
      </c>
      <c r="CC11" s="126">
        <v>0</v>
      </c>
      <c r="CD11" s="126">
        <v>0</v>
      </c>
      <c r="CE11" s="126">
        <v>0</v>
      </c>
      <c r="CF11" s="126">
        <v>0</v>
      </c>
      <c r="CG11" s="126">
        <v>0</v>
      </c>
      <c r="CH11" s="126">
        <v>0</v>
      </c>
      <c r="CI11" s="126"/>
    </row>
    <row r="12" spans="1:87" s="127" customFormat="1" ht="11.25">
      <c r="A12" s="126" t="s">
        <v>256</v>
      </c>
      <c r="B12" s="126" t="s">
        <v>257</v>
      </c>
      <c r="C12" s="126" t="s">
        <v>246</v>
      </c>
      <c r="D12" s="126" t="s">
        <v>258</v>
      </c>
      <c r="E12" s="126">
        <v>8.4632</v>
      </c>
      <c r="F12" s="126">
        <v>8.4632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8.4632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126">
        <v>0</v>
      </c>
      <c r="AW12" s="126">
        <v>0</v>
      </c>
      <c r="AX12" s="126">
        <v>0</v>
      </c>
      <c r="AY12" s="126">
        <v>0</v>
      </c>
      <c r="AZ12" s="126">
        <v>0</v>
      </c>
      <c r="BA12" s="126">
        <v>0</v>
      </c>
      <c r="BB12" s="126">
        <v>0</v>
      </c>
      <c r="BC12" s="126">
        <v>0</v>
      </c>
      <c r="BD12" s="126">
        <v>0</v>
      </c>
      <c r="BE12" s="126">
        <v>0</v>
      </c>
      <c r="BF12" s="126">
        <v>0</v>
      </c>
      <c r="BG12" s="126">
        <v>0</v>
      </c>
      <c r="BH12" s="126">
        <v>0</v>
      </c>
      <c r="BI12" s="126">
        <v>0</v>
      </c>
      <c r="BJ12" s="126">
        <v>0</v>
      </c>
      <c r="BK12" s="126">
        <v>0</v>
      </c>
      <c r="BL12" s="126">
        <v>0</v>
      </c>
      <c r="BM12" s="126">
        <v>0</v>
      </c>
      <c r="BN12" s="126">
        <v>0</v>
      </c>
      <c r="BO12" s="126">
        <v>0</v>
      </c>
      <c r="BP12" s="126">
        <v>0</v>
      </c>
      <c r="BQ12" s="126">
        <v>0</v>
      </c>
      <c r="BR12" s="126">
        <v>0</v>
      </c>
      <c r="BS12" s="126">
        <v>0</v>
      </c>
      <c r="BT12" s="126">
        <v>0</v>
      </c>
      <c r="BU12" s="126">
        <v>0</v>
      </c>
      <c r="BV12" s="126">
        <v>0</v>
      </c>
      <c r="BW12" s="126">
        <v>0</v>
      </c>
      <c r="BX12" s="126">
        <v>0</v>
      </c>
      <c r="BY12" s="126">
        <v>0</v>
      </c>
      <c r="BZ12" s="126">
        <v>0</v>
      </c>
      <c r="CA12" s="126">
        <v>0</v>
      </c>
      <c r="CB12" s="126">
        <v>0</v>
      </c>
      <c r="CC12" s="126">
        <v>0</v>
      </c>
      <c r="CD12" s="126">
        <v>0</v>
      </c>
      <c r="CE12" s="126">
        <v>0</v>
      </c>
      <c r="CF12" s="126">
        <v>0</v>
      </c>
      <c r="CG12" s="126">
        <v>0</v>
      </c>
      <c r="CH12" s="126">
        <v>0</v>
      </c>
      <c r="CI12" s="126"/>
    </row>
    <row r="13" spans="1:87" s="127" customFormat="1" ht="11.25">
      <c r="A13" s="126" t="s">
        <v>256</v>
      </c>
      <c r="B13" s="126" t="s">
        <v>257</v>
      </c>
      <c r="C13" s="126" t="s">
        <v>259</v>
      </c>
      <c r="D13" s="126" t="s">
        <v>260</v>
      </c>
      <c r="E13" s="126">
        <v>1.76</v>
      </c>
      <c r="F13" s="126">
        <v>1.76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1.76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126">
        <v>0</v>
      </c>
      <c r="AW13" s="126">
        <v>0</v>
      </c>
      <c r="AX13" s="126">
        <v>0</v>
      </c>
      <c r="AY13" s="126">
        <v>0</v>
      </c>
      <c r="AZ13" s="126">
        <v>0</v>
      </c>
      <c r="BA13" s="126">
        <v>0</v>
      </c>
      <c r="BB13" s="126">
        <v>0</v>
      </c>
      <c r="BC13" s="126">
        <v>0</v>
      </c>
      <c r="BD13" s="126">
        <v>0</v>
      </c>
      <c r="BE13" s="126">
        <v>0</v>
      </c>
      <c r="BF13" s="126">
        <v>0</v>
      </c>
      <c r="BG13" s="126">
        <v>0</v>
      </c>
      <c r="BH13" s="126">
        <v>0</v>
      </c>
      <c r="BI13" s="126">
        <v>0</v>
      </c>
      <c r="BJ13" s="126">
        <v>0</v>
      </c>
      <c r="BK13" s="126">
        <v>0</v>
      </c>
      <c r="BL13" s="126">
        <v>0</v>
      </c>
      <c r="BM13" s="126">
        <v>0</v>
      </c>
      <c r="BN13" s="126">
        <v>0</v>
      </c>
      <c r="BO13" s="126">
        <v>0</v>
      </c>
      <c r="BP13" s="126">
        <v>0</v>
      </c>
      <c r="BQ13" s="126">
        <v>0</v>
      </c>
      <c r="BR13" s="126">
        <v>0</v>
      </c>
      <c r="BS13" s="126">
        <v>0</v>
      </c>
      <c r="BT13" s="126">
        <v>0</v>
      </c>
      <c r="BU13" s="126">
        <v>0</v>
      </c>
      <c r="BV13" s="126">
        <v>0</v>
      </c>
      <c r="BW13" s="126">
        <v>0</v>
      </c>
      <c r="BX13" s="126">
        <v>0</v>
      </c>
      <c r="BY13" s="126">
        <v>0</v>
      </c>
      <c r="BZ13" s="126">
        <v>0</v>
      </c>
      <c r="CA13" s="126">
        <v>0</v>
      </c>
      <c r="CB13" s="126">
        <v>0</v>
      </c>
      <c r="CC13" s="126">
        <v>0</v>
      </c>
      <c r="CD13" s="126">
        <v>0</v>
      </c>
      <c r="CE13" s="126">
        <v>0</v>
      </c>
      <c r="CF13" s="126">
        <v>0</v>
      </c>
      <c r="CG13" s="126">
        <v>0</v>
      </c>
      <c r="CH13" s="126">
        <v>0</v>
      </c>
      <c r="CI13" s="126"/>
    </row>
    <row r="14" spans="1:87" s="127" customFormat="1" ht="11.25">
      <c r="A14" s="126" t="s">
        <v>261</v>
      </c>
      <c r="B14" s="126" t="s">
        <v>262</v>
      </c>
      <c r="C14" s="126" t="s">
        <v>246</v>
      </c>
      <c r="D14" s="126" t="s">
        <v>263</v>
      </c>
      <c r="E14" s="126">
        <v>22.4616</v>
      </c>
      <c r="F14" s="126">
        <v>22.4616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22.4616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126">
        <v>0</v>
      </c>
      <c r="AW14" s="126">
        <v>0</v>
      </c>
      <c r="AX14" s="126">
        <v>0</v>
      </c>
      <c r="AY14" s="126">
        <v>0</v>
      </c>
      <c r="AZ14" s="126">
        <v>0</v>
      </c>
      <c r="BA14" s="126">
        <v>0</v>
      </c>
      <c r="BB14" s="126">
        <v>0</v>
      </c>
      <c r="BC14" s="126">
        <v>0</v>
      </c>
      <c r="BD14" s="126">
        <v>0</v>
      </c>
      <c r="BE14" s="126">
        <v>0</v>
      </c>
      <c r="BF14" s="126">
        <v>0</v>
      </c>
      <c r="BG14" s="126">
        <v>0</v>
      </c>
      <c r="BH14" s="126">
        <v>0</v>
      </c>
      <c r="BI14" s="126">
        <v>0</v>
      </c>
      <c r="BJ14" s="126">
        <v>0</v>
      </c>
      <c r="BK14" s="126">
        <v>0</v>
      </c>
      <c r="BL14" s="126">
        <v>0</v>
      </c>
      <c r="BM14" s="126">
        <v>0</v>
      </c>
      <c r="BN14" s="126">
        <v>0</v>
      </c>
      <c r="BO14" s="126">
        <v>0</v>
      </c>
      <c r="BP14" s="126">
        <v>0</v>
      </c>
      <c r="BQ14" s="126">
        <v>0</v>
      </c>
      <c r="BR14" s="126">
        <v>0</v>
      </c>
      <c r="BS14" s="126">
        <v>0</v>
      </c>
      <c r="BT14" s="126">
        <v>0</v>
      </c>
      <c r="BU14" s="126">
        <v>0</v>
      </c>
      <c r="BV14" s="126">
        <v>0</v>
      </c>
      <c r="BW14" s="126">
        <v>0</v>
      </c>
      <c r="BX14" s="126">
        <v>0</v>
      </c>
      <c r="BY14" s="126">
        <v>0</v>
      </c>
      <c r="BZ14" s="126">
        <v>0</v>
      </c>
      <c r="CA14" s="126">
        <v>0</v>
      </c>
      <c r="CB14" s="126">
        <v>0</v>
      </c>
      <c r="CC14" s="126">
        <v>0</v>
      </c>
      <c r="CD14" s="126">
        <v>0</v>
      </c>
      <c r="CE14" s="126">
        <v>0</v>
      </c>
      <c r="CF14" s="126">
        <v>0</v>
      </c>
      <c r="CG14" s="126">
        <v>0</v>
      </c>
      <c r="CH14" s="126">
        <v>0</v>
      </c>
      <c r="CI14" s="126"/>
    </row>
    <row r="15" spans="1:87" ht="2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</row>
    <row r="16" spans="1:87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</row>
    <row r="17" spans="1:87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</row>
  </sheetData>
  <sheetProtection/>
  <mergeCells count="93">
    <mergeCell ref="A2:CI2"/>
    <mergeCell ref="A4:D4"/>
    <mergeCell ref="E4:E6"/>
    <mergeCell ref="F4:Q4"/>
    <mergeCell ref="R4:AO4"/>
    <mergeCell ref="AP4:AZ4"/>
    <mergeCell ref="BA4:BC4"/>
    <mergeCell ref="BO4:CD4"/>
    <mergeCell ref="X5:X6"/>
    <mergeCell ref="M5:M6"/>
    <mergeCell ref="AZ5:AZ6"/>
    <mergeCell ref="R5:R6"/>
    <mergeCell ref="AP5:AP6"/>
    <mergeCell ref="AU5:AU6"/>
    <mergeCell ref="AV5:AV6"/>
    <mergeCell ref="AC5:AC6"/>
    <mergeCell ref="AH5:AH6"/>
    <mergeCell ref="AF5:AF6"/>
    <mergeCell ref="AG5:AG6"/>
    <mergeCell ref="AT5:AT6"/>
    <mergeCell ref="V5:V6"/>
    <mergeCell ref="CE4:CI4"/>
    <mergeCell ref="D5:D6"/>
    <mergeCell ref="F5:F6"/>
    <mergeCell ref="AQ5:AQ6"/>
    <mergeCell ref="AW5:AW6"/>
    <mergeCell ref="W5:W6"/>
    <mergeCell ref="AM5:AM6"/>
    <mergeCell ref="AX5:AX6"/>
    <mergeCell ref="AY5:AY6"/>
    <mergeCell ref="BN5:BN6"/>
    <mergeCell ref="K5:K6"/>
    <mergeCell ref="P5:P6"/>
    <mergeCell ref="AR5:AR6"/>
    <mergeCell ref="AS5:AS6"/>
    <mergeCell ref="AE5:AE6"/>
    <mergeCell ref="AD5:AD6"/>
    <mergeCell ref="S5:S6"/>
    <mergeCell ref="T5:T6"/>
    <mergeCell ref="U5:U6"/>
    <mergeCell ref="BI5:BI6"/>
    <mergeCell ref="BJ5:BJ6"/>
    <mergeCell ref="BK5:BK6"/>
    <mergeCell ref="BM5:BM6"/>
    <mergeCell ref="CB5:CB6"/>
    <mergeCell ref="BY5:BY6"/>
    <mergeCell ref="BZ5:BZ6"/>
    <mergeCell ref="BP5:BP6"/>
    <mergeCell ref="CA5:CA6"/>
    <mergeCell ref="CD5:CD6"/>
    <mergeCell ref="CE5:CE6"/>
    <mergeCell ref="Q5:Q6"/>
    <mergeCell ref="N5:N6"/>
    <mergeCell ref="O5:O6"/>
    <mergeCell ref="BA5:BA6"/>
    <mergeCell ref="Y5:Y6"/>
    <mergeCell ref="Z5:Z6"/>
    <mergeCell ref="AA5:AA6"/>
    <mergeCell ref="AB5:AB6"/>
    <mergeCell ref="BR5:BR6"/>
    <mergeCell ref="G5:G6"/>
    <mergeCell ref="H5:H6"/>
    <mergeCell ref="L5:L6"/>
    <mergeCell ref="I5:I6"/>
    <mergeCell ref="J5:J6"/>
    <mergeCell ref="BB5:BB6"/>
    <mergeCell ref="BC5:BC6"/>
    <mergeCell ref="BO5:BO6"/>
    <mergeCell ref="BL5:BL6"/>
    <mergeCell ref="CC5:CC6"/>
    <mergeCell ref="CG5:CG6"/>
    <mergeCell ref="AI5:AI6"/>
    <mergeCell ref="AJ5:AJ6"/>
    <mergeCell ref="AK5:AK6"/>
    <mergeCell ref="AL5:AL6"/>
    <mergeCell ref="BW5:BW6"/>
    <mergeCell ref="BX5:BX6"/>
    <mergeCell ref="AN5:AN6"/>
    <mergeCell ref="AO5:AO6"/>
    <mergeCell ref="BT5:BT6"/>
    <mergeCell ref="BU5:BU6"/>
    <mergeCell ref="BV5:BV6"/>
    <mergeCell ref="BS5:BS6"/>
    <mergeCell ref="BD4:BN4"/>
    <mergeCell ref="CH5:CH6"/>
    <mergeCell ref="CI5:CI6"/>
    <mergeCell ref="BD5:BD6"/>
    <mergeCell ref="BE5:BE6"/>
    <mergeCell ref="BF5:BF6"/>
    <mergeCell ref="BG5:BG6"/>
    <mergeCell ref="BH5:BH6"/>
    <mergeCell ref="CF5:CF6"/>
    <mergeCell ref="BQ5:BQ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E13" sqref="E13:E14"/>
    </sheetView>
  </sheetViews>
  <sheetFormatPr defaultColWidth="6.875" defaultRowHeight="12.75" customHeight="1"/>
  <cols>
    <col min="1" max="2" width="4.625" style="2" customWidth="1"/>
    <col min="3" max="3" width="16.25390625" style="2" customWidth="1"/>
    <col min="4" max="6" width="17.75390625" style="2" customWidth="1"/>
    <col min="7" max="7" width="6.50390625" style="2" customWidth="1"/>
    <col min="8" max="16384" width="6.875" style="2" customWidth="1"/>
  </cols>
  <sheetData>
    <row r="1" spans="1:7" ht="19.5" customHeight="1">
      <c r="A1" s="12"/>
      <c r="B1" s="12"/>
      <c r="C1" s="54"/>
      <c r="D1" s="12"/>
      <c r="E1" s="12"/>
      <c r="F1" s="9" t="s">
        <v>96</v>
      </c>
      <c r="G1" s="55"/>
    </row>
    <row r="2" spans="1:7" ht="25.5" customHeight="1">
      <c r="A2" s="56" t="s">
        <v>121</v>
      </c>
      <c r="B2" s="57"/>
      <c r="C2" s="57"/>
      <c r="D2" s="57"/>
      <c r="E2" s="57"/>
      <c r="F2" s="57"/>
      <c r="G2" s="55"/>
    </row>
    <row r="3" spans="1:7" ht="19.5" customHeight="1">
      <c r="A3" s="124" t="s">
        <v>219</v>
      </c>
      <c r="B3" s="25"/>
      <c r="C3" s="25" t="s">
        <v>264</v>
      </c>
      <c r="D3" s="26"/>
      <c r="E3" s="26"/>
      <c r="F3" s="13" t="s">
        <v>2</v>
      </c>
      <c r="G3" s="55"/>
    </row>
    <row r="4" spans="1:7" ht="19.5" customHeight="1">
      <c r="A4" s="58" t="s">
        <v>241</v>
      </c>
      <c r="B4" s="58"/>
      <c r="C4" s="59"/>
      <c r="D4" s="131" t="s">
        <v>51</v>
      </c>
      <c r="E4" s="131"/>
      <c r="F4" s="131"/>
      <c r="G4" s="55"/>
    </row>
    <row r="5" spans="1:7" ht="19.5" customHeight="1">
      <c r="A5" s="33" t="s">
        <v>38</v>
      </c>
      <c r="B5" s="62"/>
      <c r="C5" s="131" t="s">
        <v>97</v>
      </c>
      <c r="D5" s="131" t="s">
        <v>29</v>
      </c>
      <c r="E5" s="137" t="s">
        <v>98</v>
      </c>
      <c r="F5" s="165" t="s">
        <v>99</v>
      </c>
      <c r="G5" s="55"/>
    </row>
    <row r="6" spans="1:7" ht="33.75" customHeight="1">
      <c r="A6" s="173" t="s">
        <v>47</v>
      </c>
      <c r="B6" s="173" t="s">
        <v>48</v>
      </c>
      <c r="C6" s="131"/>
      <c r="D6" s="131"/>
      <c r="E6" s="137"/>
      <c r="F6" s="165"/>
      <c r="G6" s="55"/>
    </row>
    <row r="7" spans="1:7" ht="12" customHeight="1">
      <c r="A7" s="131" t="s">
        <v>280</v>
      </c>
      <c r="B7" s="131" t="s">
        <v>246</v>
      </c>
      <c r="C7" s="131" t="s">
        <v>83</v>
      </c>
      <c r="D7" s="131">
        <v>106.9968</v>
      </c>
      <c r="E7" s="131">
        <v>106.9968</v>
      </c>
      <c r="F7" s="131">
        <v>0</v>
      </c>
      <c r="G7" s="60"/>
    </row>
    <row r="8" spans="1:6" ht="12" customHeight="1">
      <c r="A8" s="131" t="s">
        <v>280</v>
      </c>
      <c r="B8" s="131" t="s">
        <v>262</v>
      </c>
      <c r="C8" s="131" t="s">
        <v>84</v>
      </c>
      <c r="D8" s="131">
        <v>44.0826</v>
      </c>
      <c r="E8" s="131">
        <v>44.0826</v>
      </c>
      <c r="F8" s="131">
        <v>0</v>
      </c>
    </row>
    <row r="9" spans="1:6" ht="12" customHeight="1">
      <c r="A9" s="131" t="s">
        <v>280</v>
      </c>
      <c r="B9" s="131" t="s">
        <v>259</v>
      </c>
      <c r="C9" s="131" t="s">
        <v>85</v>
      </c>
      <c r="D9" s="131">
        <v>3.6623</v>
      </c>
      <c r="E9" s="131">
        <v>3.6623</v>
      </c>
      <c r="F9" s="131">
        <v>0</v>
      </c>
    </row>
    <row r="10" spans="1:6" ht="12" customHeight="1">
      <c r="A10" s="131" t="s">
        <v>280</v>
      </c>
      <c r="B10" s="131" t="s">
        <v>281</v>
      </c>
      <c r="C10" s="131" t="s">
        <v>172</v>
      </c>
      <c r="D10" s="131">
        <v>1.8048</v>
      </c>
      <c r="E10" s="131">
        <v>1.8048</v>
      </c>
      <c r="F10" s="131">
        <v>0</v>
      </c>
    </row>
    <row r="11" spans="1:6" ht="12" customHeight="1">
      <c r="A11" s="131" t="s">
        <v>280</v>
      </c>
      <c r="B11" s="131" t="s">
        <v>245</v>
      </c>
      <c r="C11" s="131" t="s">
        <v>173</v>
      </c>
      <c r="D11" s="131">
        <v>22.4879</v>
      </c>
      <c r="E11" s="131">
        <v>22.4879</v>
      </c>
      <c r="F11" s="131">
        <v>0</v>
      </c>
    </row>
    <row r="12" spans="1:6" ht="12" customHeight="1">
      <c r="A12" s="131" t="s">
        <v>280</v>
      </c>
      <c r="B12" s="131" t="s">
        <v>282</v>
      </c>
      <c r="C12" s="131" t="s">
        <v>225</v>
      </c>
      <c r="D12" s="131">
        <v>8.4632</v>
      </c>
      <c r="E12" s="131">
        <v>8.4632</v>
      </c>
      <c r="F12" s="131">
        <v>0</v>
      </c>
    </row>
    <row r="13" spans="1:6" ht="12" customHeight="1">
      <c r="A13" s="131" t="s">
        <v>280</v>
      </c>
      <c r="B13" s="131" t="s">
        <v>257</v>
      </c>
      <c r="C13" s="131" t="s">
        <v>226</v>
      </c>
      <c r="D13" s="131">
        <v>1.76</v>
      </c>
      <c r="E13" s="131">
        <v>1.76</v>
      </c>
      <c r="F13" s="131">
        <v>0</v>
      </c>
    </row>
    <row r="14" spans="1:6" ht="12" customHeight="1">
      <c r="A14" s="131" t="s">
        <v>280</v>
      </c>
      <c r="B14" s="131" t="s">
        <v>283</v>
      </c>
      <c r="C14" s="131" t="s">
        <v>171</v>
      </c>
      <c r="D14" s="131">
        <v>0.6221</v>
      </c>
      <c r="E14" s="131">
        <v>0.6221</v>
      </c>
      <c r="F14" s="131">
        <v>0</v>
      </c>
    </row>
    <row r="15" spans="1:6" ht="12" customHeight="1">
      <c r="A15" s="131" t="s">
        <v>280</v>
      </c>
      <c r="B15" s="131" t="s">
        <v>284</v>
      </c>
      <c r="C15" s="131" t="s">
        <v>263</v>
      </c>
      <c r="D15" s="131">
        <v>22.4616</v>
      </c>
      <c r="E15" s="131">
        <v>22.4616</v>
      </c>
      <c r="F15" s="131">
        <v>0</v>
      </c>
    </row>
    <row r="16" spans="1:6" ht="12" customHeight="1">
      <c r="A16" s="131" t="s">
        <v>285</v>
      </c>
      <c r="B16" s="131" t="s">
        <v>246</v>
      </c>
      <c r="C16" s="131" t="s">
        <v>86</v>
      </c>
      <c r="D16" s="131">
        <v>2.67</v>
      </c>
      <c r="E16" s="131">
        <v>0</v>
      </c>
      <c r="F16" s="131">
        <v>2.67</v>
      </c>
    </row>
    <row r="17" spans="1:6" ht="12" customHeight="1">
      <c r="A17" s="131" t="s">
        <v>285</v>
      </c>
      <c r="B17" s="131" t="s">
        <v>253</v>
      </c>
      <c r="C17" s="131" t="s">
        <v>178</v>
      </c>
      <c r="D17" s="131">
        <v>0.6</v>
      </c>
      <c r="E17" s="131">
        <v>0</v>
      </c>
      <c r="F17" s="131">
        <v>0.6</v>
      </c>
    </row>
    <row r="18" spans="1:6" ht="12" customHeight="1">
      <c r="A18" s="131" t="s">
        <v>285</v>
      </c>
      <c r="B18" s="131" t="s">
        <v>273</v>
      </c>
      <c r="C18" s="131" t="s">
        <v>179</v>
      </c>
      <c r="D18" s="131">
        <v>0.95</v>
      </c>
      <c r="E18" s="131">
        <v>0</v>
      </c>
      <c r="F18" s="131">
        <v>0.95</v>
      </c>
    </row>
    <row r="19" spans="1:6" ht="12" customHeight="1">
      <c r="A19" s="131" t="s">
        <v>285</v>
      </c>
      <c r="B19" s="131" t="s">
        <v>281</v>
      </c>
      <c r="C19" s="131" t="s">
        <v>180</v>
      </c>
      <c r="D19" s="131">
        <v>0.968</v>
      </c>
      <c r="E19" s="131">
        <v>0</v>
      </c>
      <c r="F19" s="131">
        <v>0.968</v>
      </c>
    </row>
    <row r="20" spans="1:6" ht="12" customHeight="1">
      <c r="A20" s="131" t="s">
        <v>285</v>
      </c>
      <c r="B20" s="131" t="s">
        <v>274</v>
      </c>
      <c r="C20" s="131" t="s">
        <v>181</v>
      </c>
      <c r="D20" s="131">
        <v>0.48</v>
      </c>
      <c r="E20" s="131">
        <v>0</v>
      </c>
      <c r="F20" s="131">
        <v>0.48</v>
      </c>
    </row>
    <row r="21" spans="1:6" ht="12" customHeight="1">
      <c r="A21" s="131" t="s">
        <v>285</v>
      </c>
      <c r="B21" s="131" t="s">
        <v>257</v>
      </c>
      <c r="C21" s="131" t="s">
        <v>182</v>
      </c>
      <c r="D21" s="131">
        <v>3.5</v>
      </c>
      <c r="E21" s="131">
        <v>0</v>
      </c>
      <c r="F21" s="131">
        <v>3.5</v>
      </c>
    </row>
    <row r="22" spans="1:6" ht="12" customHeight="1">
      <c r="A22" s="131" t="s">
        <v>285</v>
      </c>
      <c r="B22" s="131" t="s">
        <v>284</v>
      </c>
      <c r="C22" s="131" t="s">
        <v>183</v>
      </c>
      <c r="D22" s="131">
        <v>1.2</v>
      </c>
      <c r="E22" s="131">
        <v>0</v>
      </c>
      <c r="F22" s="131">
        <v>1.2</v>
      </c>
    </row>
    <row r="23" spans="1:6" ht="12" customHeight="1">
      <c r="A23" s="131" t="s">
        <v>285</v>
      </c>
      <c r="B23" s="131" t="s">
        <v>286</v>
      </c>
      <c r="C23" s="131" t="s">
        <v>186</v>
      </c>
      <c r="D23" s="131">
        <v>1.35</v>
      </c>
      <c r="E23" s="131">
        <v>0</v>
      </c>
      <c r="F23" s="131">
        <v>1.35</v>
      </c>
    </row>
    <row r="24" spans="1:6" ht="12" customHeight="1">
      <c r="A24" s="131" t="s">
        <v>285</v>
      </c>
      <c r="B24" s="131" t="s">
        <v>287</v>
      </c>
      <c r="C24" s="131" t="s">
        <v>107</v>
      </c>
      <c r="D24" s="131">
        <v>0.5</v>
      </c>
      <c r="E24" s="131">
        <v>0</v>
      </c>
      <c r="F24" s="131">
        <v>0.5</v>
      </c>
    </row>
    <row r="25" spans="1:6" ht="12" customHeight="1">
      <c r="A25" s="131" t="s">
        <v>285</v>
      </c>
      <c r="B25" s="131" t="s">
        <v>288</v>
      </c>
      <c r="C25" s="131" t="s">
        <v>188</v>
      </c>
      <c r="D25" s="131">
        <v>2.2493</v>
      </c>
      <c r="E25" s="131">
        <v>0</v>
      </c>
      <c r="F25" s="131">
        <v>2.2493</v>
      </c>
    </row>
    <row r="26" spans="1:6" ht="12" customHeight="1">
      <c r="A26" s="131" t="s">
        <v>285</v>
      </c>
      <c r="B26" s="131" t="s">
        <v>289</v>
      </c>
      <c r="C26" s="131" t="s">
        <v>189</v>
      </c>
      <c r="D26" s="131">
        <v>0.63</v>
      </c>
      <c r="E26" s="131">
        <v>0</v>
      </c>
      <c r="F26" s="131">
        <v>0.63</v>
      </c>
    </row>
    <row r="27" spans="1:6" ht="12" customHeight="1">
      <c r="A27" s="131" t="s">
        <v>285</v>
      </c>
      <c r="B27" s="131" t="s">
        <v>290</v>
      </c>
      <c r="C27" s="131" t="s">
        <v>190</v>
      </c>
      <c r="D27" s="131">
        <v>3</v>
      </c>
      <c r="E27" s="131">
        <v>0</v>
      </c>
      <c r="F27" s="131">
        <v>3</v>
      </c>
    </row>
    <row r="28" spans="1:6" ht="12" customHeight="1">
      <c r="A28" s="131" t="s">
        <v>285</v>
      </c>
      <c r="B28" s="131" t="s">
        <v>291</v>
      </c>
      <c r="C28" s="131" t="s">
        <v>191</v>
      </c>
      <c r="D28" s="131">
        <v>11.04</v>
      </c>
      <c r="E28" s="131">
        <v>0</v>
      </c>
      <c r="F28" s="131">
        <v>11.04</v>
      </c>
    </row>
    <row r="29" spans="1:6" ht="12" customHeight="1">
      <c r="A29" s="131" t="s">
        <v>285</v>
      </c>
      <c r="B29" s="131" t="s">
        <v>276</v>
      </c>
      <c r="C29" s="131" t="s">
        <v>231</v>
      </c>
      <c r="D29" s="131">
        <v>0.66</v>
      </c>
      <c r="E29" s="131">
        <v>0</v>
      </c>
      <c r="F29" s="131">
        <v>0.66</v>
      </c>
    </row>
    <row r="30" spans="1:6" ht="12" customHeight="1">
      <c r="A30" s="131" t="s">
        <v>292</v>
      </c>
      <c r="B30" s="131" t="s">
        <v>262</v>
      </c>
      <c r="C30" s="131" t="s">
        <v>90</v>
      </c>
      <c r="D30" s="131">
        <v>3.6804</v>
      </c>
      <c r="E30" s="131">
        <v>3.6804</v>
      </c>
      <c r="F30" s="131">
        <v>0</v>
      </c>
    </row>
  </sheetData>
  <sheetProtection/>
  <mergeCells count="77">
    <mergeCell ref="E27:E28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19:E20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5:E16"/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1:E12"/>
    <mergeCell ref="F11:F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7:E8"/>
    <mergeCell ref="F7:F8"/>
    <mergeCell ref="A9:A10"/>
    <mergeCell ref="B9:B10"/>
    <mergeCell ref="C9:C10"/>
    <mergeCell ref="D9:D10"/>
    <mergeCell ref="E9:E10"/>
    <mergeCell ref="F9:F10"/>
    <mergeCell ref="A7:A8"/>
    <mergeCell ref="B7:B8"/>
    <mergeCell ref="C7:C8"/>
    <mergeCell ref="D7:D8"/>
    <mergeCell ref="D4:F4"/>
    <mergeCell ref="C5:C6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zoomScalePageLayoutView="0" workbookViewId="0" topLeftCell="A1">
      <selection activeCell="E9" sqref="E9"/>
    </sheetView>
  </sheetViews>
  <sheetFormatPr defaultColWidth="6.875" defaultRowHeight="12.75" customHeight="1"/>
  <cols>
    <col min="1" max="3" width="3.75390625" style="2" customWidth="1"/>
    <col min="4" max="4" width="10.50390625" style="2" customWidth="1"/>
    <col min="5" max="5" width="39.50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243" ht="19.5" customHeight="1">
      <c r="A1" s="21"/>
      <c r="B1" s="22"/>
      <c r="C1" s="22"/>
      <c r="D1" s="22"/>
      <c r="E1" s="22"/>
      <c r="F1" s="61" t="s">
        <v>100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19.5" customHeight="1">
      <c r="A2" s="130" t="s">
        <v>122</v>
      </c>
      <c r="B2" s="130"/>
      <c r="C2" s="130"/>
      <c r="D2" s="130"/>
      <c r="E2" s="130"/>
      <c r="F2" s="130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</row>
    <row r="3" spans="1:243" ht="19.5" customHeight="1">
      <c r="A3" s="124" t="s">
        <v>219</v>
      </c>
      <c r="B3" s="25"/>
      <c r="C3" s="25"/>
      <c r="D3" s="25" t="s">
        <v>264</v>
      </c>
      <c r="E3" s="25"/>
      <c r="F3" s="13" t="s">
        <v>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9.5" customHeight="1">
      <c r="A4" s="33" t="s">
        <v>38</v>
      </c>
      <c r="B4" s="62"/>
      <c r="C4" s="63"/>
      <c r="D4" s="131" t="s">
        <v>205</v>
      </c>
      <c r="E4" s="159" t="s">
        <v>204</v>
      </c>
      <c r="F4" s="137" t="s">
        <v>40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19.5" customHeight="1">
      <c r="A5" s="36" t="s">
        <v>47</v>
      </c>
      <c r="B5" s="35" t="s">
        <v>48</v>
      </c>
      <c r="C5" s="37" t="s">
        <v>49</v>
      </c>
      <c r="D5" s="132"/>
      <c r="E5" s="160"/>
      <c r="F5" s="138"/>
      <c r="G5" s="6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21" customHeight="1">
      <c r="A6" s="172" t="s">
        <v>244</v>
      </c>
      <c r="B6" s="172" t="s">
        <v>245</v>
      </c>
      <c r="C6" s="172" t="s">
        <v>248</v>
      </c>
      <c r="D6" s="172" t="s">
        <v>249</v>
      </c>
      <c r="E6" s="172" t="s">
        <v>293</v>
      </c>
      <c r="F6" s="172">
        <v>50</v>
      </c>
      <c r="G6" s="64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6" ht="21" customHeight="1">
      <c r="A7" s="172" t="s">
        <v>244</v>
      </c>
      <c r="B7" s="172" t="s">
        <v>245</v>
      </c>
      <c r="C7" s="172" t="s">
        <v>248</v>
      </c>
      <c r="D7" s="172" t="s">
        <v>249</v>
      </c>
      <c r="E7" s="172" t="s">
        <v>294</v>
      </c>
      <c r="F7" s="172">
        <v>25</v>
      </c>
    </row>
    <row r="8" spans="1:6" ht="21" customHeight="1">
      <c r="A8" s="174"/>
      <c r="B8" s="174"/>
      <c r="C8" s="174"/>
      <c r="D8" s="65"/>
      <c r="E8" s="65"/>
      <c r="F8" s="66"/>
    </row>
    <row r="9" spans="1:6" ht="21" customHeight="1">
      <c r="A9" s="53"/>
      <c r="B9" s="53"/>
      <c r="C9" s="53"/>
      <c r="D9" s="65"/>
      <c r="E9" s="65"/>
      <c r="F9" s="66"/>
    </row>
    <row r="10" spans="1:6" ht="21" customHeight="1">
      <c r="A10" s="53"/>
      <c r="B10" s="53"/>
      <c r="C10" s="53"/>
      <c r="D10" s="65"/>
      <c r="E10" s="65"/>
      <c r="F10" s="66"/>
    </row>
    <row r="11" spans="1:6" ht="21" customHeight="1">
      <c r="A11" s="53"/>
      <c r="B11" s="53"/>
      <c r="C11" s="53"/>
      <c r="D11" s="65"/>
      <c r="E11" s="65"/>
      <c r="F11" s="66"/>
    </row>
    <row r="12" spans="1:6" ht="21" customHeight="1">
      <c r="A12" s="53"/>
      <c r="B12" s="53"/>
      <c r="C12" s="53"/>
      <c r="D12" s="65"/>
      <c r="E12" s="65"/>
      <c r="F12" s="66"/>
    </row>
    <row r="13" spans="1:6" ht="21" customHeight="1">
      <c r="A13" s="53"/>
      <c r="B13" s="53"/>
      <c r="C13" s="53"/>
      <c r="D13" s="65"/>
      <c r="E13" s="65"/>
      <c r="F13" s="66"/>
    </row>
    <row r="14" spans="1:6" ht="21" customHeight="1">
      <c r="A14" s="53"/>
      <c r="B14" s="53"/>
      <c r="C14" s="53"/>
      <c r="D14" s="65"/>
      <c r="E14" s="65"/>
      <c r="F14" s="66"/>
    </row>
    <row r="15" spans="1:6" ht="21" customHeight="1">
      <c r="A15" s="53"/>
      <c r="B15" s="53"/>
      <c r="C15" s="53"/>
      <c r="D15" s="65"/>
      <c r="E15" s="65"/>
      <c r="F15" s="66"/>
    </row>
    <row r="16" spans="1:6" ht="21" customHeight="1">
      <c r="A16" s="53"/>
      <c r="B16" s="53"/>
      <c r="C16" s="53"/>
      <c r="D16" s="65"/>
      <c r="E16" s="65"/>
      <c r="F16" s="66"/>
    </row>
    <row r="17" spans="1:6" ht="21" customHeight="1">
      <c r="A17" s="53"/>
      <c r="B17" s="53"/>
      <c r="C17" s="53"/>
      <c r="D17" s="65"/>
      <c r="E17" s="65"/>
      <c r="F17" s="66"/>
    </row>
    <row r="18" spans="1:6" ht="21" customHeight="1">
      <c r="A18" s="53"/>
      <c r="B18" s="53"/>
      <c r="C18" s="53"/>
      <c r="D18" s="65"/>
      <c r="E18" s="65"/>
      <c r="F18" s="66"/>
    </row>
    <row r="19" spans="1:6" ht="21" customHeight="1">
      <c r="A19" s="53"/>
      <c r="B19" s="53"/>
      <c r="C19" s="53"/>
      <c r="D19" s="65"/>
      <c r="E19" s="65"/>
      <c r="F19" s="66"/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2018-02-26T07:20:51Z</cp:lastPrinted>
  <dcterms:created xsi:type="dcterms:W3CDTF">1996-12-17T01:32:42Z</dcterms:created>
  <dcterms:modified xsi:type="dcterms:W3CDTF">2018-02-27T08:07:33Z</dcterms:modified>
  <cp:category/>
  <cp:version/>
  <cp:contentType/>
  <cp:contentStatus/>
</cp:coreProperties>
</file>