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892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<sst xmlns="http://schemas.openxmlformats.org/spreadsheetml/2006/main" count="603" uniqueCount="309">
  <si>
    <t>中国共产党攀枝花市仁和区委员会宣传部</t>
  </si>
  <si>
    <t>2019年部门预算</t>
  </si>
  <si>
    <t>日期：2019年  2  月  25 日</t>
  </si>
  <si>
    <t xml:space="preserve">         </t>
  </si>
  <si>
    <t>表1</t>
  </si>
  <si>
    <t>部门预算收支总表</t>
  </si>
  <si>
    <t>填报单位：中国共产党攀枝花市仁和区委员会宣传部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</si>
  <si>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</si>
  <si>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</si>
  <si>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</si>
  <si>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</si>
  <si>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</si>
  <si>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</si>
  <si>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</si>
  <si>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</si>
  <si>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</si>
  <si>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</si>
  <si>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</si>
  <si>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</si>
  <si>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</si>
  <si>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</si>
  <si>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</si>
  <si>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</si>
  <si>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</si>
  <si>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</si>
  <si>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</si>
  <si>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</si>
  <si>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</si>
  <si>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</si>
  <si>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</si>
  <si>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</si>
  <si>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</si>
  <si>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</si>
  <si>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</si>
  <si>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</si>
  <si>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</si>
  <si>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</si>
  <si>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</si>
  <si>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</si>
  <si>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</si>
  <si>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</si>
  <si>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</si>
  <si>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</si>
  <si>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</si>
  <si>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</si>
  <si>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</si>
  <si>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</si>
  <si>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</si>
  <si>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</si>
  <si>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</si>
  <si>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</si>
  <si>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</si>
  <si>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</si>
  <si>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</si>
  <si>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</si>
  <si>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</si>
  <si>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</si>
  <si>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</si>
  <si>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</si>
  <si>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</si>
  <si>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</si>
  <si>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</si>
  <si>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</si>
  <si>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</si>
  <si>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</si>
  <si>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</si>
  <si>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</si>
  <si>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</si>
  <si>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</si>
  <si>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</si>
  <si>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</si>
  <si>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</si>
  <si>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</si>
  <si>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</si>
  <si>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</si>
  <si>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</si>
  <si>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</si>
  <si>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</si>
  <si>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</si>
  <si>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</si>
  <si>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</si>
  <si>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</si>
  <si>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</si>
  <si>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33</t>
  </si>
  <si>
    <t>99</t>
  </si>
  <si>
    <t>其他宣传事务支出</t>
  </si>
  <si>
    <t>221</t>
  </si>
  <si>
    <t>02</t>
  </si>
  <si>
    <t>01</t>
  </si>
  <si>
    <t>住房公积金</t>
  </si>
  <si>
    <t>208</t>
  </si>
  <si>
    <t>05</t>
  </si>
  <si>
    <t>机关事业单位基本养老保险缴费支出</t>
  </si>
  <si>
    <t>210</t>
  </si>
  <si>
    <t>11</t>
  </si>
  <si>
    <t>行政单位医疗</t>
  </si>
  <si>
    <t>04</t>
  </si>
  <si>
    <t>未归口管理的行政单位离退休</t>
  </si>
  <si>
    <t>03</t>
  </si>
  <si>
    <t>公务员医疗补助</t>
  </si>
  <si>
    <t>50</t>
  </si>
  <si>
    <t>事业运行（宣传）</t>
  </si>
  <si>
    <t>事业单位医疗</t>
  </si>
  <si>
    <t>行政运行（宣传）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</si>
  <si>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</si>
  <si>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</si>
  <si>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</si>
  <si>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</si>
  <si>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</si>
  <si>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</si>
  <si>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</si>
  <si>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</si>
  <si>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</si>
  <si>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收        入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</si>
  <si>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</si>
  <si>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</si>
  <si>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</si>
  <si>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</si>
  <si>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</si>
  <si>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</si>
  <si>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</si>
  <si>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</si>
  <si>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</si>
  <si>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</si>
  <si>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</si>
  <si>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</si>
  <si>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</si>
  <si>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</si>
  <si>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</si>
  <si>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</si>
  <si>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</si>
  <si>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</si>
  <si>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</si>
  <si>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</si>
  <si>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</si>
  <si>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</si>
  <si>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</si>
  <si>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</si>
  <si>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</si>
  <si>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</si>
  <si>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</si>
  <si>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</si>
  <si>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</si>
  <si>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</si>
  <si>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</si>
  <si>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</si>
  <si>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</si>
  <si>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</si>
  <si>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</si>
  <si>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</si>
  <si>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</si>
  <si>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</si>
  <si>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</si>
  <si>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</si>
  <si>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</si>
  <si>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</si>
  <si>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</si>
  <si>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</si>
  <si>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</si>
  <si>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</si>
  <si>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</si>
  <si>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</si>
  <si>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</si>
  <si>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</si>
  <si>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</si>
  <si>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</si>
  <si>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</si>
  <si>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</si>
  <si>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</si>
  <si>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</si>
  <si>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</si>
  <si>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</si>
  <si>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</si>
  <si>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</si>
  <si>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</si>
  <si>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</si>
  <si>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</si>
  <si>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</si>
  <si>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</si>
  <si>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</si>
  <si>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</si>
  <si>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599</t>
  </si>
  <si>
    <t>其他支出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</si>
  <si>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</si>
  <si>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</si>
  <si>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</si>
  <si>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</si>
  <si>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</si>
  <si>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</si>
  <si>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</si>
  <si>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</si>
  <si>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</si>
  <si>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</si>
  <si>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</si>
  <si>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</si>
  <si>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</si>
  <si>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</si>
  <si>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</si>
  <si>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</si>
  <si>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</si>
  <si>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</si>
  <si>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</si>
  <si>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</si>
  <si>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</si>
  <si>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</si>
  <si>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</si>
  <si>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</si>
  <si>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</si>
  <si>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</si>
  <si>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</si>
  <si>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</si>
  <si>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</si>
  <si>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</si>
  <si>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</si>
  <si>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</si>
  <si>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</si>
  <si>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</si>
  <si>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</si>
  <si>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</si>
  <si>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</si>
  <si>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</si>
  <si>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</si>
  <si>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</si>
  <si>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</si>
  <si>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</si>
  <si>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</si>
  <si>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</si>
  <si>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</si>
  <si>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</si>
  <si>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</si>
  <si>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</si>
  <si>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</si>
  <si>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</si>
  <si>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</si>
  <si>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</si>
  <si>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</si>
  <si>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</si>
  <si>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</si>
  <si>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</si>
  <si>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</si>
  <si>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</si>
  <si>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</si>
  <si>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</si>
  <si>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</si>
  <si>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</si>
  <si>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</si>
  <si>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</si>
  <si>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</si>
  <si>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</si>
  <si>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</si>
  <si>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</si>
  <si>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</si>
  <si>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</si>
  <si>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</si>
  <si>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</si>
  <si>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</si>
  <si>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</si>
  <si>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</si>
  <si>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</si>
  <si>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</si>
  <si>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</si>
  <si>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</si>
  <si>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</si>
  <si>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</si>
  <si>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</si>
  <si>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</si>
  <si>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</si>
  <si>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</si>
  <si>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</si>
  <si>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</si>
  <si>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</si>
  <si>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</si>
  <si>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</si>
  <si>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</si>
  <si>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</si>
  <si>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</si>
  <si>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</si>
  <si>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</si>
  <si>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</si>
  <si>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</si>
  <si>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</si>
  <si>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</si>
  <si>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媒体合作项目</t>
  </si>
  <si>
    <t>《仁和》季刊及微刊编印推广</t>
  </si>
  <si>
    <t>代缴全区各行政事业单位党报党刊资金</t>
  </si>
  <si>
    <t>宣传思想工作（含创文、理想信念、意识形态经费）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</si>
  <si>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</si>
  <si>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</si>
  <si>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</si>
  <si>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</si>
  <si>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</si>
  <si>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</si>
  <si>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</si>
  <si>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</si>
  <si>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</si>
  <si>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109101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</si>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</sst>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176" fontId="42" fillId="0" borderId="15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6" fontId="42" fillId="0" borderId="15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vertical="center" wrapText="1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J3" sqref="J3"/>
    </sheetView>
  </sheetViews>
  <sheetFormatPr defaultColWidth="9.00390625" defaultRowHeight="15"/>
  <cols>
    <col min="5" max="5" width="68.57421875" style="0" customWidth="1"/>
  </cols>
  <sheetData>
    <row r="2" spans="1:8" ht="120.7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96.75" customHeight="1">
      <c r="A3" s="33" t="s">
        <v>1</v>
      </c>
      <c r="B3" s="33"/>
      <c r="C3" s="33"/>
      <c r="D3" s="33"/>
      <c r="E3" s="33"/>
      <c r="F3" s="33"/>
      <c r="G3" s="33"/>
      <c r="H3" s="33"/>
    </row>
    <row r="4" spans="1:8" ht="98.25" customHeight="1">
      <c r="A4" s="33" t="s">
        <v>2</v>
      </c>
      <c r="B4" s="33"/>
      <c r="C4" s="33"/>
      <c r="D4" s="33"/>
      <c r="E4" s="33"/>
      <c r="F4" s="33"/>
      <c r="G4" s="33"/>
      <c r="H4" s="33"/>
    </row>
    <row r="8" ht="13.5">
      <c r="H8" t="s">
        <v>3</v>
      </c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K6" sqref="K6"/>
    </sheetView>
  </sheetViews>
  <sheetFormatPr defaultColWidth="9.00390625" defaultRowHeight="15"/>
  <cols>
    <col min="1" max="1" width="6.421875" style="0" customWidth="1"/>
    <col min="2" max="2" width="29.28125" style="0" customWidth="1"/>
    <col min="3" max="3" width="7.140625" style="0" customWidth="1"/>
    <col min="5" max="5" width="4.421875" style="0" customWidth="1"/>
    <col min="6" max="6" width="11.421875" style="0" customWidth="1"/>
    <col min="7" max="7" width="10.57421875" style="0" customWidth="1"/>
    <col min="8" max="8" width="6.421875" style="0" customWidth="1"/>
  </cols>
  <sheetData>
    <row r="1" spans="1:8" ht="13.5">
      <c r="A1" s="1" t="s">
        <v>286</v>
      </c>
      <c r="B1" s="1"/>
      <c r="C1" s="1"/>
      <c r="D1" s="1"/>
      <c r="E1" s="1"/>
      <c r="F1" s="1"/>
      <c r="G1" s="1"/>
      <c r="H1" s="1"/>
    </row>
    <row r="2" spans="1:8" ht="13.5">
      <c r="A2" s="2" t="s">
        <v>287</v>
      </c>
      <c r="B2" s="2"/>
      <c r="C2" s="2"/>
      <c r="D2" s="2"/>
      <c r="E2" s="2"/>
      <c r="F2" s="2"/>
      <c r="G2" s="2"/>
      <c r="H2" s="2"/>
    </row>
    <row r="3" spans="1:8" ht="13.5">
      <c r="A3" s="3" t="s">
        <v>6</v>
      </c>
      <c r="B3" s="3"/>
      <c r="C3" s="3"/>
      <c r="D3" s="3"/>
      <c r="E3" s="3"/>
      <c r="F3" s="3"/>
      <c r="G3" s="4" t="s">
        <v>7</v>
      </c>
      <c r="H3" s="4"/>
    </row>
    <row r="4" spans="1:8" ht="13.5">
      <c r="A4" s="8" t="s">
        <v>288</v>
      </c>
      <c r="B4" s="8" t="s">
        <v>289</v>
      </c>
      <c r="C4" s="9" t="s">
        <v>290</v>
      </c>
      <c r="D4" s="5"/>
      <c r="E4" s="6"/>
      <c r="F4" s="6"/>
      <c r="G4" s="6"/>
      <c r="H4" s="7"/>
    </row>
    <row r="5" spans="1:8" ht="13.5">
      <c r="A5" s="11"/>
      <c r="B5" s="11"/>
      <c r="C5" s="8" t="s">
        <v>60</v>
      </c>
      <c r="D5" s="12" t="s">
        <v>291</v>
      </c>
      <c r="E5" s="9" t="s">
        <v>292</v>
      </c>
      <c r="F5" s="9"/>
      <c r="G5" s="9"/>
      <c r="H5" s="12" t="s">
        <v>173</v>
      </c>
    </row>
    <row r="6" spans="1:8" ht="13.5">
      <c r="A6" s="10"/>
      <c r="B6" s="10"/>
      <c r="C6" s="10"/>
      <c r="D6" s="15"/>
      <c r="E6" s="9" t="s">
        <v>74</v>
      </c>
      <c r="F6" s="9" t="s">
        <v>293</v>
      </c>
      <c r="G6" s="9" t="s">
        <v>294</v>
      </c>
      <c r="H6" s="15"/>
    </row>
    <row r="7" spans="1:8" ht="22.5" customHeight="1">
      <c r="A7" s="9" t="s">
        <v>295</v>
      </c>
      <c r="B7" s="9" t="s">
        <v>0</v>
      </c>
      <c r="C7" s="9">
        <v>6.5</v>
      </c>
      <c r="D7" s="9">
        <v>0</v>
      </c>
      <c r="E7" s="9">
        <v>0</v>
      </c>
      <c r="F7" s="9">
        <v>0</v>
      </c>
      <c r="G7" s="9">
        <v>0</v>
      </c>
      <c r="H7" s="9">
        <v>6.5</v>
      </c>
    </row>
    <row r="8" spans="1:8" ht="13.5">
      <c r="A8" s="9"/>
      <c r="B8" s="9"/>
      <c r="C8" s="9"/>
      <c r="D8" s="9"/>
      <c r="E8" s="9"/>
      <c r="F8" s="9"/>
      <c r="G8" s="9"/>
      <c r="H8" s="9"/>
    </row>
    <row r="9" spans="1:8" ht="13.5">
      <c r="A9" s="9"/>
      <c r="B9" s="9"/>
      <c r="C9" s="9"/>
      <c r="D9" s="9"/>
      <c r="E9" s="9"/>
      <c r="F9" s="9"/>
      <c r="G9" s="9"/>
      <c r="H9" s="9"/>
    </row>
    <row r="10" spans="1:8" ht="13.5">
      <c r="A10" s="9"/>
      <c r="B10" s="9"/>
      <c r="C10" s="9"/>
      <c r="D10" s="9"/>
      <c r="E10" s="9"/>
      <c r="F10" s="9"/>
      <c r="G10" s="9"/>
      <c r="H10" s="9"/>
    </row>
    <row r="11" spans="1:8" ht="13.5">
      <c r="A11" s="9"/>
      <c r="B11" s="9"/>
      <c r="C11" s="9"/>
      <c r="D11" s="9"/>
      <c r="E11" s="9"/>
      <c r="F11" s="9"/>
      <c r="G11" s="9"/>
      <c r="H11" s="9"/>
    </row>
    <row r="12" spans="1:8" ht="13.5">
      <c r="A12" s="9"/>
      <c r="B12" s="9"/>
      <c r="C12" s="9"/>
      <c r="D12" s="9"/>
      <c r="E12" s="9"/>
      <c r="F12" s="9"/>
      <c r="G12" s="9"/>
      <c r="H12" s="9"/>
    </row>
    <row r="13" spans="1:8" ht="13.5">
      <c r="A13" s="9"/>
      <c r="B13" s="9"/>
      <c r="C13" s="9"/>
      <c r="D13" s="9"/>
      <c r="E13" s="9"/>
      <c r="F13" s="9"/>
      <c r="G13" s="9"/>
      <c r="H13" s="9"/>
    </row>
  </sheetData>
  <sheetProtection/>
  <mergeCells count="10">
    <mergeCell ref="A1:H1"/>
    <mergeCell ref="A2:H2"/>
    <mergeCell ref="A3:F3"/>
    <mergeCell ref="G3:H3"/>
    <mergeCell ref="D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10" sqref="I10"/>
    </sheetView>
  </sheetViews>
  <sheetFormatPr defaultColWidth="9.00390625" defaultRowHeight="15"/>
  <cols>
    <col min="1" max="1" width="5.140625" style="0" customWidth="1"/>
    <col min="2" max="2" width="4.28125" style="0" customWidth="1"/>
    <col min="3" max="3" width="4.57421875" style="0" customWidth="1"/>
    <col min="4" max="4" width="15.57421875" style="0" customWidth="1"/>
    <col min="5" max="5" width="13.140625" style="0" customWidth="1"/>
    <col min="6" max="6" width="12.7109375" style="0" customWidth="1"/>
    <col min="7" max="7" width="13.28125" style="0" customWidth="1"/>
  </cols>
  <sheetData>
    <row r="1" spans="1:7" ht="13.5">
      <c r="A1" s="1" t="s">
        <v>296</v>
      </c>
      <c r="B1" s="1"/>
      <c r="C1" s="1"/>
      <c r="D1" s="1"/>
      <c r="E1" s="1"/>
      <c r="F1" s="1"/>
      <c r="G1" s="1"/>
    </row>
    <row r="2" spans="1:7" ht="13.5">
      <c r="A2" s="2" t="s">
        <v>297</v>
      </c>
      <c r="B2" s="2"/>
      <c r="C2" s="2"/>
      <c r="D2" s="2"/>
      <c r="E2" s="2"/>
      <c r="F2" s="2"/>
      <c r="G2" s="2"/>
    </row>
    <row r="3" spans="1:7" ht="13.5">
      <c r="A3" s="3" t="s">
        <v>6</v>
      </c>
      <c r="B3" s="3"/>
      <c r="C3" s="3"/>
      <c r="D3" s="3"/>
      <c r="E3" s="3"/>
      <c r="G3" t="s">
        <v>7</v>
      </c>
    </row>
    <row r="4" spans="1:7" ht="22.5" customHeight="1">
      <c r="A4" s="17" t="s">
        <v>10</v>
      </c>
      <c r="B4" s="18"/>
      <c r="C4" s="18"/>
      <c r="D4" s="19"/>
      <c r="E4" s="17" t="s">
        <v>298</v>
      </c>
      <c r="F4" s="18"/>
      <c r="G4" s="19"/>
    </row>
    <row r="5" spans="1:7" ht="13.5">
      <c r="A5" s="17" t="s">
        <v>70</v>
      </c>
      <c r="B5" s="18"/>
      <c r="C5" s="19"/>
      <c r="D5" s="12" t="s">
        <v>71</v>
      </c>
      <c r="E5" s="14" t="s">
        <v>60</v>
      </c>
      <c r="F5" s="14" t="s">
        <v>107</v>
      </c>
      <c r="G5" s="14" t="s">
        <v>108</v>
      </c>
    </row>
    <row r="6" spans="1:7" ht="13.5">
      <c r="A6" s="14" t="s">
        <v>79</v>
      </c>
      <c r="B6" s="14" t="s">
        <v>80</v>
      </c>
      <c r="C6" s="14" t="s">
        <v>81</v>
      </c>
      <c r="D6" s="15"/>
      <c r="E6" s="20"/>
      <c r="F6" s="20"/>
      <c r="G6" s="20"/>
    </row>
    <row r="7" spans="1:7" ht="13.5">
      <c r="A7" s="20"/>
      <c r="B7" s="20"/>
      <c r="C7" s="20"/>
      <c r="D7" s="20"/>
      <c r="E7" s="20"/>
      <c r="F7" s="20"/>
      <c r="G7" s="20"/>
    </row>
    <row r="8" spans="1:7" ht="13.5">
      <c r="A8" s="9"/>
      <c r="B8" s="9"/>
      <c r="C8" s="9"/>
      <c r="D8" s="9"/>
      <c r="E8" s="9"/>
      <c r="F8" s="9"/>
      <c r="G8" s="9"/>
    </row>
    <row r="9" spans="1:7" ht="13.5">
      <c r="A9" s="9"/>
      <c r="B9" s="9"/>
      <c r="C9" s="9"/>
      <c r="D9" s="9"/>
      <c r="E9" s="9"/>
      <c r="F9" s="9"/>
      <c r="G9" s="9"/>
    </row>
    <row r="10" spans="1:7" ht="13.5">
      <c r="A10" s="9"/>
      <c r="B10" s="9"/>
      <c r="C10" s="9"/>
      <c r="D10" s="9"/>
      <c r="E10" s="9"/>
      <c r="F10" s="9"/>
      <c r="G10" s="9"/>
    </row>
    <row r="11" spans="1:7" ht="13.5">
      <c r="A11" s="9"/>
      <c r="B11" s="9"/>
      <c r="C11" s="9"/>
      <c r="D11" s="9"/>
      <c r="E11" s="9"/>
      <c r="F11" s="9"/>
      <c r="G11" s="9"/>
    </row>
    <row r="12" spans="1:7" ht="13.5">
      <c r="A12" s="9"/>
      <c r="B12" s="9"/>
      <c r="C12" s="9"/>
      <c r="D12" s="9"/>
      <c r="E12" s="9"/>
      <c r="F12" s="9"/>
      <c r="G12" s="9"/>
    </row>
  </sheetData>
  <sheetProtection/>
  <mergeCells count="7">
    <mergeCell ref="A1:G1"/>
    <mergeCell ref="A2:G2"/>
    <mergeCell ref="A3:E3"/>
    <mergeCell ref="A4:D4"/>
    <mergeCell ref="E4:G4"/>
    <mergeCell ref="A5:C5"/>
    <mergeCell ref="D5:D6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N11" sqref="N11"/>
    </sheetView>
  </sheetViews>
  <sheetFormatPr defaultColWidth="9.00390625" defaultRowHeight="15"/>
  <cols>
    <col min="1" max="1" width="9.8515625" style="0" customWidth="1"/>
    <col min="4" max="4" width="12.140625" style="0" customWidth="1"/>
    <col min="6" max="6" width="12.57421875" style="0" customWidth="1"/>
    <col min="7" max="7" width="9.421875" style="0" customWidth="1"/>
  </cols>
  <sheetData>
    <row r="1" spans="1:8" ht="13.5">
      <c r="A1" s="1" t="s">
        <v>299</v>
      </c>
      <c r="B1" s="1"/>
      <c r="C1" s="1"/>
      <c r="D1" s="1"/>
      <c r="E1" s="1"/>
      <c r="F1" s="1"/>
      <c r="G1" s="1"/>
      <c r="H1" s="1"/>
    </row>
    <row r="2" spans="1:8" ht="13.5">
      <c r="A2" s="2" t="s">
        <v>300</v>
      </c>
      <c r="B2" s="2"/>
      <c r="C2" s="2"/>
      <c r="D2" s="2"/>
      <c r="E2" s="2"/>
      <c r="F2" s="2"/>
      <c r="G2" s="2"/>
      <c r="H2" s="2"/>
    </row>
    <row r="3" spans="1:8" ht="13.5">
      <c r="A3" s="3" t="s">
        <v>6</v>
      </c>
      <c r="B3" s="3"/>
      <c r="C3" s="3"/>
      <c r="D3" s="3"/>
      <c r="E3" s="3"/>
      <c r="F3" s="3"/>
      <c r="G3" s="4" t="s">
        <v>7</v>
      </c>
      <c r="H3" s="4"/>
    </row>
    <row r="4" spans="1:8" ht="13.5">
      <c r="A4" s="8" t="s">
        <v>288</v>
      </c>
      <c r="B4" s="8" t="s">
        <v>289</v>
      </c>
      <c r="C4" s="5" t="s">
        <v>301</v>
      </c>
      <c r="D4" s="6"/>
      <c r="E4" s="6"/>
      <c r="F4" s="6"/>
      <c r="G4" s="6"/>
      <c r="H4" s="7"/>
    </row>
    <row r="5" spans="1:8" ht="13.5">
      <c r="A5" s="11"/>
      <c r="B5" s="11"/>
      <c r="C5" s="8" t="s">
        <v>60</v>
      </c>
      <c r="D5" s="8" t="s">
        <v>291</v>
      </c>
      <c r="E5" s="5" t="s">
        <v>292</v>
      </c>
      <c r="F5" s="6"/>
      <c r="G5" s="7"/>
      <c r="H5" s="12" t="s">
        <v>173</v>
      </c>
    </row>
    <row r="6" spans="1:8" ht="22.5">
      <c r="A6" s="10"/>
      <c r="B6" s="10"/>
      <c r="C6" s="10"/>
      <c r="D6" s="10"/>
      <c r="E6" s="13" t="s">
        <v>74</v>
      </c>
      <c r="F6" s="13" t="s">
        <v>293</v>
      </c>
      <c r="G6" s="14" t="s">
        <v>294</v>
      </c>
      <c r="H6" s="15"/>
    </row>
    <row r="7" spans="1:8" ht="13.5">
      <c r="A7" s="16"/>
      <c r="B7" s="16"/>
      <c r="C7" s="16"/>
      <c r="D7" s="16"/>
      <c r="E7" s="16"/>
      <c r="F7" s="16"/>
      <c r="G7" s="16"/>
      <c r="H7" s="16"/>
    </row>
    <row r="8" spans="1:8" ht="13.5">
      <c r="A8" s="16"/>
      <c r="B8" s="16"/>
      <c r="C8" s="16"/>
      <c r="D8" s="16"/>
      <c r="E8" s="16"/>
      <c r="F8" s="16"/>
      <c r="G8" s="16"/>
      <c r="H8" s="16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6"/>
      <c r="C10" s="16"/>
      <c r="D10" s="16"/>
      <c r="E10" s="16"/>
      <c r="F10" s="16"/>
      <c r="G10" s="16"/>
      <c r="H10" s="16"/>
    </row>
    <row r="11" spans="1:8" ht="13.5">
      <c r="A11" s="16"/>
      <c r="B11" s="16"/>
      <c r="C11" s="16"/>
      <c r="D11" s="16"/>
      <c r="E11" s="16"/>
      <c r="F11" s="16"/>
      <c r="G11" s="16"/>
      <c r="H11" s="16"/>
    </row>
    <row r="12" spans="1:8" ht="13.5">
      <c r="A12" s="16"/>
      <c r="B12" s="16"/>
      <c r="C12" s="16"/>
      <c r="D12" s="16"/>
      <c r="E12" s="16"/>
      <c r="F12" s="16"/>
      <c r="G12" s="16"/>
      <c r="H12" s="16"/>
    </row>
  </sheetData>
  <sheetProtection/>
  <mergeCells count="11">
    <mergeCell ref="A1:H1"/>
    <mergeCell ref="A2:H2"/>
    <mergeCell ref="A3:F3"/>
    <mergeCell ref="G3:H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3" sqref="G3:H3"/>
    </sheetView>
  </sheetViews>
  <sheetFormatPr defaultColWidth="9.00390625" defaultRowHeight="15"/>
  <sheetData>
    <row r="1" spans="1:8" ht="13.5">
      <c r="A1" s="1" t="s">
        <v>302</v>
      </c>
      <c r="B1" s="1"/>
      <c r="C1" s="1"/>
      <c r="D1" s="1"/>
      <c r="E1" s="1"/>
      <c r="F1" s="1"/>
      <c r="G1" s="1"/>
      <c r="H1" s="1"/>
    </row>
    <row r="2" spans="1:8" ht="13.5">
      <c r="A2" s="2" t="s">
        <v>303</v>
      </c>
      <c r="B2" s="2"/>
      <c r="C2" s="2"/>
      <c r="D2" s="2"/>
      <c r="E2" s="2"/>
      <c r="F2" s="2"/>
      <c r="G2" s="2"/>
      <c r="H2" s="2"/>
    </row>
    <row r="3" spans="1:8" ht="13.5">
      <c r="A3" s="3" t="s">
        <v>6</v>
      </c>
      <c r="B3" s="3"/>
      <c r="C3" s="3"/>
      <c r="D3" s="3"/>
      <c r="E3" s="3"/>
      <c r="F3" s="3"/>
      <c r="G3" s="4" t="s">
        <v>7</v>
      </c>
      <c r="H3" s="4"/>
    </row>
    <row r="4" spans="1:8" ht="13.5">
      <c r="A4" s="5" t="s">
        <v>304</v>
      </c>
      <c r="B4" s="6"/>
      <c r="C4" s="6"/>
      <c r="D4" s="6"/>
      <c r="E4" s="7"/>
      <c r="F4" s="5" t="s">
        <v>305</v>
      </c>
      <c r="G4" s="6"/>
      <c r="H4" s="7"/>
    </row>
    <row r="5" spans="1:8" ht="13.5">
      <c r="A5" s="5" t="s">
        <v>70</v>
      </c>
      <c r="B5" s="6"/>
      <c r="C5" s="7"/>
      <c r="D5" s="8" t="s">
        <v>288</v>
      </c>
      <c r="E5" s="8" t="s">
        <v>306</v>
      </c>
      <c r="F5" s="8" t="s">
        <v>60</v>
      </c>
      <c r="G5" s="8" t="s">
        <v>107</v>
      </c>
      <c r="H5" s="8" t="s">
        <v>108</v>
      </c>
    </row>
    <row r="6" spans="1:8" ht="13.5">
      <c r="A6" s="9" t="s">
        <v>79</v>
      </c>
      <c r="B6" s="9" t="s">
        <v>80</v>
      </c>
      <c r="C6" s="9" t="s">
        <v>81</v>
      </c>
      <c r="D6" s="10"/>
      <c r="E6" s="10"/>
      <c r="F6" s="10"/>
      <c r="G6" s="10"/>
      <c r="H6" s="10"/>
    </row>
    <row r="7" spans="1:8" ht="13.5">
      <c r="A7" s="9" t="s">
        <v>307</v>
      </c>
      <c r="B7" s="9" t="s">
        <v>307</v>
      </c>
      <c r="C7" s="9" t="s">
        <v>307</v>
      </c>
      <c r="D7" s="9" t="s">
        <v>307</v>
      </c>
      <c r="E7" s="9" t="s">
        <v>307</v>
      </c>
      <c r="F7" s="9" t="s">
        <v>307</v>
      </c>
      <c r="G7" s="9" t="s">
        <v>307</v>
      </c>
      <c r="H7" s="9" t="s">
        <v>307</v>
      </c>
    </row>
    <row r="8" spans="1:8" ht="13.5">
      <c r="A8" s="9" t="s">
        <v>308</v>
      </c>
      <c r="B8" s="9"/>
      <c r="C8" s="9"/>
      <c r="D8" s="9"/>
      <c r="E8" s="9"/>
      <c r="F8" s="9"/>
      <c r="G8" s="9"/>
      <c r="H8" s="9"/>
    </row>
    <row r="9" spans="1:8" ht="13.5">
      <c r="A9" s="9"/>
      <c r="B9" s="9"/>
      <c r="C9" s="9"/>
      <c r="D9" s="9"/>
      <c r="E9" s="9"/>
      <c r="F9" s="9"/>
      <c r="G9" s="9"/>
      <c r="H9" s="9"/>
    </row>
    <row r="10" spans="1:8" ht="13.5">
      <c r="A10" s="9"/>
      <c r="B10" s="9"/>
      <c r="C10" s="9"/>
      <c r="D10" s="9"/>
      <c r="E10" s="9"/>
      <c r="F10" s="9"/>
      <c r="G10" s="9"/>
      <c r="H10" s="9"/>
    </row>
    <row r="11" spans="1:8" ht="13.5">
      <c r="A11" s="9"/>
      <c r="B11" s="9"/>
      <c r="C11" s="9"/>
      <c r="D11" s="9"/>
      <c r="E11" s="9"/>
      <c r="F11" s="9"/>
      <c r="G11" s="9"/>
      <c r="H11" s="9"/>
    </row>
    <row r="12" spans="1:8" ht="13.5">
      <c r="A12" s="9"/>
      <c r="B12" s="9"/>
      <c r="C12" s="9"/>
      <c r="D12" s="9"/>
      <c r="E12" s="9"/>
      <c r="F12" s="9"/>
      <c r="G12" s="9"/>
      <c r="H12" s="9"/>
    </row>
    <row r="13" spans="1:8" ht="13.5">
      <c r="A13" s="9"/>
      <c r="B13" s="9"/>
      <c r="C13" s="9"/>
      <c r="D13" s="9"/>
      <c r="E13" s="9"/>
      <c r="F13" s="9"/>
      <c r="G13" s="9"/>
      <c r="H13" s="9"/>
    </row>
    <row r="14" spans="1:8" ht="13.5">
      <c r="A14" s="9"/>
      <c r="B14" s="9"/>
      <c r="C14" s="9"/>
      <c r="D14" s="9"/>
      <c r="E14" s="9"/>
      <c r="F14" s="9"/>
      <c r="G14" s="9"/>
      <c r="H14" s="9"/>
    </row>
  </sheetData>
  <sheetProtection/>
  <mergeCells count="12">
    <mergeCell ref="A1:H1"/>
    <mergeCell ref="A2:H2"/>
    <mergeCell ref="A3:F3"/>
    <mergeCell ref="G3:H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37" sqref="D37"/>
    </sheetView>
  </sheetViews>
  <sheetFormatPr defaultColWidth="9.00390625" defaultRowHeight="15"/>
  <cols>
    <col min="1" max="1" width="19.8515625" style="0" customWidth="1"/>
    <col min="2" max="2" width="11.28125" style="0" customWidth="1"/>
    <col min="3" max="3" width="31.140625" style="0" customWidth="1"/>
    <col min="4" max="4" width="21.421875" style="0" customWidth="1"/>
  </cols>
  <sheetData>
    <row r="1" spans="1:4" ht="13.5">
      <c r="A1" s="29" t="s">
        <v>4</v>
      </c>
      <c r="B1" s="29"/>
      <c r="C1" s="29"/>
      <c r="D1" s="29"/>
    </row>
    <row r="2" spans="1:4" ht="13.5">
      <c r="A2" s="30" t="s">
        <v>5</v>
      </c>
      <c r="B2" s="30"/>
      <c r="C2" s="30"/>
      <c r="D2" s="30"/>
    </row>
    <row r="3" spans="1:4" ht="27" customHeight="1">
      <c r="A3" s="31" t="s">
        <v>6</v>
      </c>
      <c r="B3" s="31"/>
      <c r="C3" s="31"/>
      <c r="D3" s="32" t="s">
        <v>7</v>
      </c>
    </row>
    <row r="4" spans="1:4" ht="13.5">
      <c r="A4" s="24" t="s">
        <v>8</v>
      </c>
      <c r="B4" s="24"/>
      <c r="C4" s="24" t="s">
        <v>9</v>
      </c>
      <c r="D4" s="24"/>
    </row>
    <row r="5" spans="1:4" ht="13.5">
      <c r="A5" s="24" t="s">
        <v>10</v>
      </c>
      <c r="B5" s="24" t="s">
        <v>11</v>
      </c>
      <c r="C5" s="24" t="s">
        <v>12</v>
      </c>
      <c r="D5" s="24" t="s">
        <v>11</v>
      </c>
    </row>
    <row r="6" spans="1:4" ht="13.5">
      <c r="A6" s="24"/>
      <c r="B6" s="24"/>
      <c r="C6" s="24" t="s">
        <v>13</v>
      </c>
      <c r="D6" s="24">
        <v>484.664656</v>
      </c>
    </row>
    <row r="7" spans="1:4" ht="13.5">
      <c r="A7" s="24" t="s">
        <v>14</v>
      </c>
      <c r="B7" s="24">
        <v>533.693556</v>
      </c>
      <c r="C7" s="24" t="s">
        <v>15</v>
      </c>
      <c r="D7" s="24">
        <v>0</v>
      </c>
    </row>
    <row r="8" spans="1:4" ht="22.5">
      <c r="A8" s="24" t="s">
        <v>16</v>
      </c>
      <c r="B8" s="24">
        <v>0</v>
      </c>
      <c r="C8" s="24" t="s">
        <v>17</v>
      </c>
      <c r="D8" s="24">
        <v>0</v>
      </c>
    </row>
    <row r="9" spans="1:4" ht="22.5">
      <c r="A9" s="24" t="s">
        <v>18</v>
      </c>
      <c r="B9" s="24">
        <v>0</v>
      </c>
      <c r="C9" s="24" t="s">
        <v>19</v>
      </c>
      <c r="D9" s="24">
        <v>0</v>
      </c>
    </row>
    <row r="10" spans="1:4" ht="13.5">
      <c r="A10" s="24" t="s">
        <v>20</v>
      </c>
      <c r="B10" s="24">
        <v>0</v>
      </c>
      <c r="C10" s="24" t="s">
        <v>21</v>
      </c>
      <c r="D10" s="24">
        <v>0</v>
      </c>
    </row>
    <row r="11" spans="1:4" ht="13.5">
      <c r="A11" s="24" t="s">
        <v>22</v>
      </c>
      <c r="B11" s="24">
        <v>0</v>
      </c>
      <c r="C11" s="24" t="s">
        <v>23</v>
      </c>
      <c r="D11" s="24">
        <v>0</v>
      </c>
    </row>
    <row r="12" spans="1:4" ht="13.5">
      <c r="A12" s="24" t="s">
        <v>24</v>
      </c>
      <c r="B12" s="24">
        <v>0</v>
      </c>
      <c r="C12" s="24" t="s">
        <v>25</v>
      </c>
      <c r="D12" s="24">
        <v>0</v>
      </c>
    </row>
    <row r="13" spans="1:4" ht="13.5">
      <c r="A13" s="24"/>
      <c r="B13" s="24"/>
      <c r="C13" s="24" t="s">
        <v>26</v>
      </c>
      <c r="D13" s="24">
        <v>20.0264</v>
      </c>
    </row>
    <row r="14" spans="1:4" ht="13.5">
      <c r="A14" s="24"/>
      <c r="B14" s="24"/>
      <c r="C14" s="24" t="s">
        <v>27</v>
      </c>
      <c r="D14" s="24">
        <v>0</v>
      </c>
    </row>
    <row r="15" spans="1:4" ht="13.5">
      <c r="A15" s="24"/>
      <c r="B15" s="24"/>
      <c r="C15" s="24" t="s">
        <v>28</v>
      </c>
      <c r="D15" s="24">
        <v>8.9829</v>
      </c>
    </row>
    <row r="16" spans="1:4" ht="13.5">
      <c r="A16" s="24"/>
      <c r="B16" s="24"/>
      <c r="C16" s="24" t="s">
        <v>29</v>
      </c>
      <c r="D16" s="24">
        <v>0</v>
      </c>
    </row>
    <row r="17" spans="1:4" ht="13.5">
      <c r="A17" s="24"/>
      <c r="B17" s="24"/>
      <c r="C17" s="24" t="s">
        <v>30</v>
      </c>
      <c r="D17" s="24">
        <v>0</v>
      </c>
    </row>
    <row r="18" spans="1:4" ht="13.5">
      <c r="A18" s="24"/>
      <c r="B18" s="24"/>
      <c r="C18" s="24" t="s">
        <v>31</v>
      </c>
      <c r="D18" s="24">
        <v>0</v>
      </c>
    </row>
    <row r="19" spans="1:4" ht="13.5">
      <c r="A19" s="24"/>
      <c r="B19" s="24"/>
      <c r="C19" s="24" t="s">
        <v>32</v>
      </c>
      <c r="D19" s="24">
        <v>0</v>
      </c>
    </row>
    <row r="20" spans="1:4" ht="13.5">
      <c r="A20" s="24"/>
      <c r="B20" s="24"/>
      <c r="C20" s="24" t="s">
        <v>33</v>
      </c>
      <c r="D20" s="24">
        <v>0</v>
      </c>
    </row>
    <row r="21" spans="1:4" ht="13.5">
      <c r="A21" s="24"/>
      <c r="B21" s="24"/>
      <c r="C21" s="24" t="s">
        <v>34</v>
      </c>
      <c r="D21" s="24">
        <v>0</v>
      </c>
    </row>
    <row r="22" spans="1:4" ht="13.5">
      <c r="A22" s="24"/>
      <c r="B22" s="24"/>
      <c r="C22" s="24" t="s">
        <v>35</v>
      </c>
      <c r="D22" s="24">
        <v>0</v>
      </c>
    </row>
    <row r="23" spans="1:4" ht="13.5">
      <c r="A23" s="24"/>
      <c r="B23" s="24"/>
      <c r="C23" s="24" t="s">
        <v>36</v>
      </c>
      <c r="D23" s="24">
        <v>0</v>
      </c>
    </row>
    <row r="24" spans="1:4" ht="13.5">
      <c r="A24" s="24"/>
      <c r="B24" s="24"/>
      <c r="C24" s="24" t="s">
        <v>37</v>
      </c>
      <c r="D24" s="24">
        <v>0</v>
      </c>
    </row>
    <row r="25" spans="1:4" ht="13.5">
      <c r="A25" s="24"/>
      <c r="B25" s="24"/>
      <c r="C25" s="24" t="s">
        <v>38</v>
      </c>
      <c r="D25" s="24">
        <v>20.0196</v>
      </c>
    </row>
    <row r="26" spans="1:4" ht="13.5">
      <c r="A26" s="24"/>
      <c r="B26" s="24"/>
      <c r="C26" s="24" t="s">
        <v>39</v>
      </c>
      <c r="D26" s="24">
        <v>0</v>
      </c>
    </row>
    <row r="27" spans="1:4" ht="13.5">
      <c r="A27" s="24"/>
      <c r="B27" s="24"/>
      <c r="C27" s="24" t="s">
        <v>40</v>
      </c>
      <c r="D27" s="24">
        <v>0</v>
      </c>
    </row>
    <row r="28" spans="1:4" ht="13.5">
      <c r="A28" s="24"/>
      <c r="B28" s="24"/>
      <c r="C28" s="24" t="s">
        <v>41</v>
      </c>
      <c r="D28" s="24">
        <v>0</v>
      </c>
    </row>
    <row r="29" spans="1:4" ht="13.5">
      <c r="A29" s="24"/>
      <c r="B29" s="24"/>
      <c r="C29" s="24" t="s">
        <v>42</v>
      </c>
      <c r="D29" s="24">
        <v>0</v>
      </c>
    </row>
    <row r="30" spans="1:4" ht="13.5">
      <c r="A30" s="24"/>
      <c r="B30" s="24"/>
      <c r="C30" s="24" t="s">
        <v>43</v>
      </c>
      <c r="D30" s="24">
        <v>0</v>
      </c>
    </row>
    <row r="31" spans="1:4" ht="13.5">
      <c r="A31" s="24"/>
      <c r="B31" s="24"/>
      <c r="C31" s="24" t="s">
        <v>44</v>
      </c>
      <c r="D31" s="24">
        <v>0</v>
      </c>
    </row>
    <row r="32" spans="1:4" ht="13.5">
      <c r="A32" s="24"/>
      <c r="B32" s="24"/>
      <c r="C32" s="24" t="s">
        <v>45</v>
      </c>
      <c r="D32" s="24">
        <v>0</v>
      </c>
    </row>
    <row r="33" spans="1:4" ht="13.5">
      <c r="A33" s="24"/>
      <c r="B33" s="24"/>
      <c r="C33" s="24" t="s">
        <v>46</v>
      </c>
      <c r="D33" s="24">
        <v>0</v>
      </c>
    </row>
    <row r="34" spans="1:4" ht="13.5">
      <c r="A34" s="24"/>
      <c r="B34" s="24"/>
      <c r="C34" s="24" t="s">
        <v>47</v>
      </c>
      <c r="D34" s="24">
        <v>0</v>
      </c>
    </row>
    <row r="35" spans="1:4" ht="13.5">
      <c r="A35" s="24"/>
      <c r="B35" s="24"/>
      <c r="C35" s="24"/>
      <c r="D35" s="24"/>
    </row>
    <row r="36" spans="1:4" ht="13.5">
      <c r="A36" s="24" t="s">
        <v>48</v>
      </c>
      <c r="B36" s="24">
        <f>SUM(B7:B14)</f>
        <v>533.693556</v>
      </c>
      <c r="C36" s="24" t="s">
        <v>49</v>
      </c>
      <c r="D36" s="24">
        <f>SUM(D6:D34)</f>
        <v>533.693556</v>
      </c>
    </row>
    <row r="37" spans="1:4" ht="22.5">
      <c r="A37" s="24" t="s">
        <v>50</v>
      </c>
      <c r="B37" s="24"/>
      <c r="C37" s="24" t="s">
        <v>51</v>
      </c>
      <c r="D37" s="24"/>
    </row>
    <row r="38" spans="1:4" ht="13.5">
      <c r="A38" s="24" t="s">
        <v>52</v>
      </c>
      <c r="B38" s="24">
        <v>0</v>
      </c>
      <c r="C38" s="24" t="s">
        <v>53</v>
      </c>
      <c r="D38" s="24"/>
    </row>
    <row r="39" spans="1:4" ht="13.5">
      <c r="A39" s="24"/>
      <c r="B39" s="24"/>
      <c r="C39" s="24" t="s">
        <v>54</v>
      </c>
      <c r="D39" s="24"/>
    </row>
    <row r="40" spans="1:4" ht="13.5">
      <c r="A40" s="24"/>
      <c r="B40" s="24"/>
      <c r="C40" s="24"/>
      <c r="D40" s="24"/>
    </row>
    <row r="41" spans="1:4" ht="13.5">
      <c r="A41" s="24" t="s">
        <v>55</v>
      </c>
      <c r="B41" s="24">
        <f>SUM(B36:B38)</f>
        <v>533.693556</v>
      </c>
      <c r="C41" s="24" t="s">
        <v>56</v>
      </c>
      <c r="D41" s="24">
        <f>SUM(D36:D39)</f>
        <v>533.693556</v>
      </c>
    </row>
  </sheetData>
  <sheetProtection/>
  <mergeCells count="3">
    <mergeCell ref="A1:D1"/>
    <mergeCell ref="A2:D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J12" sqref="J12"/>
    </sheetView>
  </sheetViews>
  <sheetFormatPr defaultColWidth="9.00390625" defaultRowHeight="15"/>
  <cols>
    <col min="1" max="1" width="3.421875" style="0" customWidth="1"/>
    <col min="2" max="2" width="2.7109375" style="0" customWidth="1"/>
    <col min="3" max="3" width="2.28125" style="0" customWidth="1"/>
    <col min="4" max="4" width="21.421875" style="0" customWidth="1"/>
    <col min="6" max="6" width="7.421875" style="0" customWidth="1"/>
    <col min="8" max="8" width="7.00390625" style="0" customWidth="1"/>
    <col min="9" max="9" width="8.421875" style="0" customWidth="1"/>
    <col min="10" max="10" width="5.140625" style="0" customWidth="1"/>
    <col min="11" max="11" width="6.421875" style="0" customWidth="1"/>
    <col min="12" max="12" width="6.28125" style="0" customWidth="1"/>
    <col min="13" max="13" width="4.00390625" style="0" customWidth="1"/>
    <col min="14" max="14" width="5.140625" style="0" customWidth="1"/>
    <col min="15" max="15" width="7.28125" style="0" customWidth="1"/>
    <col min="16" max="16" width="6.421875" style="0" customWidth="1"/>
    <col min="17" max="17" width="5.57421875" style="0" customWidth="1"/>
    <col min="18" max="18" width="5.8515625" style="0" customWidth="1"/>
    <col min="19" max="19" width="9.57421875" style="0" customWidth="1"/>
  </cols>
  <sheetData>
    <row r="1" spans="1:19" ht="13.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5">
      <c r="A3" s="3" t="s">
        <v>6</v>
      </c>
      <c r="B3" s="3"/>
      <c r="C3" s="3"/>
      <c r="D3" s="3"/>
      <c r="E3" s="3"/>
      <c r="F3" s="3"/>
      <c r="G3" s="3"/>
      <c r="R3" s="4" t="s">
        <v>7</v>
      </c>
      <c r="S3" s="4"/>
    </row>
    <row r="4" spans="1:19" ht="13.5">
      <c r="A4" s="5" t="s">
        <v>59</v>
      </c>
      <c r="B4" s="6"/>
      <c r="C4" s="6"/>
      <c r="D4" s="7"/>
      <c r="E4" s="8" t="s">
        <v>60</v>
      </c>
      <c r="F4" s="8" t="s">
        <v>61</v>
      </c>
      <c r="G4" s="12" t="s">
        <v>62</v>
      </c>
      <c r="H4" s="12" t="s">
        <v>63</v>
      </c>
      <c r="I4" s="12" t="s">
        <v>64</v>
      </c>
      <c r="J4" s="5" t="s">
        <v>65</v>
      </c>
      <c r="K4" s="7"/>
      <c r="L4" s="12" t="s">
        <v>66</v>
      </c>
      <c r="M4" s="5" t="s">
        <v>67</v>
      </c>
      <c r="N4" s="6"/>
      <c r="O4" s="6"/>
      <c r="P4" s="6"/>
      <c r="Q4" s="7"/>
      <c r="R4" s="8" t="s">
        <v>68</v>
      </c>
      <c r="S4" s="12" t="s">
        <v>69</v>
      </c>
    </row>
    <row r="5" spans="1:19" ht="22.5" customHeight="1">
      <c r="A5" s="5" t="s">
        <v>70</v>
      </c>
      <c r="B5" s="6"/>
      <c r="C5" s="7"/>
      <c r="D5" s="8" t="s">
        <v>71</v>
      </c>
      <c r="E5" s="11"/>
      <c r="F5" s="11"/>
      <c r="G5" s="28"/>
      <c r="H5" s="28"/>
      <c r="I5" s="28"/>
      <c r="J5" s="12" t="s">
        <v>72</v>
      </c>
      <c r="K5" s="12" t="s">
        <v>73</v>
      </c>
      <c r="L5" s="28"/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1"/>
      <c r="S5" s="28"/>
    </row>
    <row r="6" spans="1:19" ht="13.5">
      <c r="A6" s="9" t="s">
        <v>79</v>
      </c>
      <c r="B6" s="9" t="s">
        <v>80</v>
      </c>
      <c r="C6" s="9" t="s">
        <v>81</v>
      </c>
      <c r="D6" s="10"/>
      <c r="E6" s="10"/>
      <c r="F6" s="1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0"/>
      <c r="S6" s="15"/>
    </row>
    <row r="7" spans="1:19" ht="13.5">
      <c r="A7" s="9" t="s">
        <v>82</v>
      </c>
      <c r="B7" s="9" t="s">
        <v>83</v>
      </c>
      <c r="C7" s="9" t="s">
        <v>84</v>
      </c>
      <c r="D7" s="9" t="s">
        <v>85</v>
      </c>
      <c r="E7" s="21">
        <v>287</v>
      </c>
      <c r="F7" s="21">
        <v>0</v>
      </c>
      <c r="G7" s="21">
        <v>287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</row>
    <row r="8" spans="1:19" ht="13.5">
      <c r="A8" s="9" t="s">
        <v>86</v>
      </c>
      <c r="B8" s="9" t="s">
        <v>87</v>
      </c>
      <c r="C8" s="9" t="s">
        <v>88</v>
      </c>
      <c r="D8" s="9" t="s">
        <v>89</v>
      </c>
      <c r="E8" s="21">
        <v>20.0196</v>
      </c>
      <c r="F8" s="21">
        <v>0</v>
      </c>
      <c r="G8" s="21">
        <v>20.0196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</row>
    <row r="9" spans="1:19" ht="13.5">
      <c r="A9" s="9" t="s">
        <v>90</v>
      </c>
      <c r="B9" s="9" t="s">
        <v>91</v>
      </c>
      <c r="C9" s="9" t="s">
        <v>91</v>
      </c>
      <c r="D9" s="9" t="s">
        <v>92</v>
      </c>
      <c r="E9" s="21">
        <v>17.9192</v>
      </c>
      <c r="F9" s="21">
        <v>0</v>
      </c>
      <c r="G9" s="21">
        <v>17.9192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1:19" ht="13.5">
      <c r="A10" s="9" t="s">
        <v>93</v>
      </c>
      <c r="B10" s="9" t="s">
        <v>94</v>
      </c>
      <c r="C10" s="9" t="s">
        <v>88</v>
      </c>
      <c r="D10" s="9" t="s">
        <v>95</v>
      </c>
      <c r="E10" s="21">
        <v>6.0971</v>
      </c>
      <c r="F10" s="21">
        <v>0</v>
      </c>
      <c r="G10" s="21">
        <v>6.0971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ht="13.5">
      <c r="A11" s="9" t="s">
        <v>90</v>
      </c>
      <c r="B11" s="9" t="s">
        <v>91</v>
      </c>
      <c r="C11" s="9" t="s">
        <v>96</v>
      </c>
      <c r="D11" s="9" t="s">
        <v>97</v>
      </c>
      <c r="E11" s="21">
        <v>2.1072</v>
      </c>
      <c r="F11" s="21">
        <v>0</v>
      </c>
      <c r="G11" s="21">
        <v>2.1072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1:19" ht="13.5">
      <c r="A12" s="9" t="s">
        <v>93</v>
      </c>
      <c r="B12" s="9" t="s">
        <v>94</v>
      </c>
      <c r="C12" s="9" t="s">
        <v>98</v>
      </c>
      <c r="D12" s="9" t="s">
        <v>99</v>
      </c>
      <c r="E12" s="21">
        <v>1.2015</v>
      </c>
      <c r="F12" s="21">
        <v>0</v>
      </c>
      <c r="G12" s="21">
        <v>1.2015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ht="13.5">
      <c r="A13" s="9" t="s">
        <v>82</v>
      </c>
      <c r="B13" s="9" t="s">
        <v>83</v>
      </c>
      <c r="C13" s="9" t="s">
        <v>100</v>
      </c>
      <c r="D13" s="9" t="s">
        <v>101</v>
      </c>
      <c r="E13" s="21">
        <v>42.133088</v>
      </c>
      <c r="F13" s="21">
        <v>0</v>
      </c>
      <c r="G13" s="21">
        <v>42.133088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ht="13.5">
      <c r="A14" s="9" t="s">
        <v>93</v>
      </c>
      <c r="B14" s="9" t="s">
        <v>94</v>
      </c>
      <c r="C14" s="9" t="s">
        <v>87</v>
      </c>
      <c r="D14" s="9" t="s">
        <v>102</v>
      </c>
      <c r="E14" s="21">
        <v>1.6843</v>
      </c>
      <c r="F14" s="21">
        <v>0</v>
      </c>
      <c r="G14" s="21">
        <v>1.6843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1:19" ht="13.5">
      <c r="A15" s="9" t="s">
        <v>82</v>
      </c>
      <c r="B15" s="9" t="s">
        <v>83</v>
      </c>
      <c r="C15" s="9" t="s">
        <v>88</v>
      </c>
      <c r="D15" s="9" t="s">
        <v>103</v>
      </c>
      <c r="E15" s="21">
        <v>155.531568</v>
      </c>
      <c r="F15" s="21">
        <v>0</v>
      </c>
      <c r="G15" s="21">
        <v>155.531568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</sheetData>
  <sheetProtection/>
  <mergeCells count="24">
    <mergeCell ref="A1:S1"/>
    <mergeCell ref="A2:S2"/>
    <mergeCell ref="A3:G3"/>
    <mergeCell ref="R3:S3"/>
    <mergeCell ref="A4:D4"/>
    <mergeCell ref="J4:K4"/>
    <mergeCell ref="M4:Q4"/>
    <mergeCell ref="A5:C5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7" sqref="E7:G15"/>
    </sheetView>
  </sheetViews>
  <sheetFormatPr defaultColWidth="9.00390625" defaultRowHeight="15"/>
  <cols>
    <col min="1" max="2" width="3.8515625" style="0" customWidth="1"/>
    <col min="3" max="3" width="3.140625" style="0" customWidth="1"/>
    <col min="4" max="4" width="25.7109375" style="0" customWidth="1"/>
    <col min="9" max="9" width="10.7109375" style="0" customWidth="1"/>
  </cols>
  <sheetData>
    <row r="1" spans="1:9" ht="13.5">
      <c r="A1" s="1" t="s">
        <v>104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105</v>
      </c>
      <c r="B2" s="2"/>
      <c r="C2" s="2"/>
      <c r="D2" s="2"/>
      <c r="E2" s="2"/>
      <c r="F2" s="2"/>
      <c r="G2" s="2"/>
      <c r="H2" s="2"/>
      <c r="I2" s="2"/>
    </row>
    <row r="3" spans="1:9" ht="13.5">
      <c r="A3" s="3" t="s">
        <v>6</v>
      </c>
      <c r="B3" s="3"/>
      <c r="C3" s="3"/>
      <c r="D3" s="3"/>
      <c r="E3" s="3"/>
      <c r="F3" s="3"/>
      <c r="I3" t="s">
        <v>7</v>
      </c>
    </row>
    <row r="4" spans="1:9" ht="13.5">
      <c r="A4" s="5" t="s">
        <v>106</v>
      </c>
      <c r="B4" s="6"/>
      <c r="C4" s="6"/>
      <c r="D4" s="7"/>
      <c r="E4" s="8" t="s">
        <v>60</v>
      </c>
      <c r="F4" s="8" t="s">
        <v>107</v>
      </c>
      <c r="G4" s="8" t="s">
        <v>108</v>
      </c>
      <c r="H4" s="12" t="s">
        <v>109</v>
      </c>
      <c r="I4" s="12" t="s">
        <v>110</v>
      </c>
    </row>
    <row r="5" spans="1:9" ht="13.5">
      <c r="A5" s="5" t="s">
        <v>70</v>
      </c>
      <c r="B5" s="6"/>
      <c r="C5" s="7"/>
      <c r="D5" s="12" t="s">
        <v>71</v>
      </c>
      <c r="E5" s="11"/>
      <c r="F5" s="11"/>
      <c r="G5" s="11"/>
      <c r="H5" s="28"/>
      <c r="I5" s="28"/>
    </row>
    <row r="6" spans="1:9" ht="13.5">
      <c r="A6" s="9" t="s">
        <v>79</v>
      </c>
      <c r="B6" s="9" t="s">
        <v>80</v>
      </c>
      <c r="C6" s="9" t="s">
        <v>81</v>
      </c>
      <c r="D6" s="15"/>
      <c r="E6" s="10"/>
      <c r="F6" s="10"/>
      <c r="G6" s="10"/>
      <c r="H6" s="15"/>
      <c r="I6" s="15"/>
    </row>
    <row r="7" spans="1:9" ht="13.5">
      <c r="A7" s="9" t="s">
        <v>82</v>
      </c>
      <c r="B7" s="9" t="s">
        <v>83</v>
      </c>
      <c r="C7" s="9" t="s">
        <v>88</v>
      </c>
      <c r="D7" s="9" t="s">
        <v>103</v>
      </c>
      <c r="E7" s="21">
        <v>155.531568</v>
      </c>
      <c r="F7" s="21">
        <v>155.531568</v>
      </c>
      <c r="G7" s="21">
        <v>0</v>
      </c>
      <c r="H7" s="9">
        <v>0</v>
      </c>
      <c r="I7" s="9">
        <v>0</v>
      </c>
    </row>
    <row r="8" spans="1:9" ht="13.5">
      <c r="A8" s="9" t="s">
        <v>82</v>
      </c>
      <c r="B8" s="9" t="s">
        <v>83</v>
      </c>
      <c r="C8" s="9" t="s">
        <v>100</v>
      </c>
      <c r="D8" s="9" t="s">
        <v>101</v>
      </c>
      <c r="E8" s="21">
        <v>42.133088</v>
      </c>
      <c r="F8" s="21">
        <v>42.133088</v>
      </c>
      <c r="G8" s="21">
        <v>0</v>
      </c>
      <c r="H8" s="9">
        <v>0</v>
      </c>
      <c r="I8" s="9">
        <v>0</v>
      </c>
    </row>
    <row r="9" spans="1:9" ht="13.5">
      <c r="A9" s="9" t="s">
        <v>82</v>
      </c>
      <c r="B9" s="9" t="s">
        <v>83</v>
      </c>
      <c r="C9" s="9" t="s">
        <v>84</v>
      </c>
      <c r="D9" s="9" t="s">
        <v>85</v>
      </c>
      <c r="E9" s="21">
        <v>287</v>
      </c>
      <c r="F9" s="21">
        <v>0</v>
      </c>
      <c r="G9" s="21">
        <v>287</v>
      </c>
      <c r="H9" s="9">
        <v>0</v>
      </c>
      <c r="I9" s="9">
        <v>0</v>
      </c>
    </row>
    <row r="10" spans="1:9" ht="13.5">
      <c r="A10" s="9" t="s">
        <v>90</v>
      </c>
      <c r="B10" s="9" t="s">
        <v>91</v>
      </c>
      <c r="C10" s="9" t="s">
        <v>96</v>
      </c>
      <c r="D10" s="9" t="s">
        <v>97</v>
      </c>
      <c r="E10" s="21">
        <v>2.1072</v>
      </c>
      <c r="F10" s="21">
        <v>2.1072</v>
      </c>
      <c r="G10" s="21">
        <v>0</v>
      </c>
      <c r="H10" s="9">
        <v>0</v>
      </c>
      <c r="I10" s="9">
        <v>0</v>
      </c>
    </row>
    <row r="11" spans="1:9" ht="13.5">
      <c r="A11" s="9" t="s">
        <v>90</v>
      </c>
      <c r="B11" s="9" t="s">
        <v>91</v>
      </c>
      <c r="C11" s="9" t="s">
        <v>91</v>
      </c>
      <c r="D11" s="9" t="s">
        <v>92</v>
      </c>
      <c r="E11" s="21">
        <v>17.9192</v>
      </c>
      <c r="F11" s="21">
        <v>17.9192</v>
      </c>
      <c r="G11" s="21">
        <v>0</v>
      </c>
      <c r="H11" s="9">
        <v>0</v>
      </c>
      <c r="I11" s="9">
        <v>0</v>
      </c>
    </row>
    <row r="12" spans="1:9" ht="13.5">
      <c r="A12" s="9" t="s">
        <v>93</v>
      </c>
      <c r="B12" s="9" t="s">
        <v>94</v>
      </c>
      <c r="C12" s="9" t="s">
        <v>88</v>
      </c>
      <c r="D12" s="9" t="s">
        <v>95</v>
      </c>
      <c r="E12" s="21">
        <v>6.0971</v>
      </c>
      <c r="F12" s="21">
        <v>6.0971</v>
      </c>
      <c r="G12" s="21">
        <v>0</v>
      </c>
      <c r="H12" s="9">
        <v>0</v>
      </c>
      <c r="I12" s="9">
        <v>0</v>
      </c>
    </row>
    <row r="13" spans="1:9" ht="13.5">
      <c r="A13" s="9" t="s">
        <v>93</v>
      </c>
      <c r="B13" s="9" t="s">
        <v>94</v>
      </c>
      <c r="C13" s="9" t="s">
        <v>87</v>
      </c>
      <c r="D13" s="9" t="s">
        <v>102</v>
      </c>
      <c r="E13" s="21">
        <v>1.6843</v>
      </c>
      <c r="F13" s="21">
        <v>1.6843</v>
      </c>
      <c r="G13" s="21">
        <v>0</v>
      </c>
      <c r="H13" s="9">
        <v>0</v>
      </c>
      <c r="I13" s="9">
        <v>0</v>
      </c>
    </row>
    <row r="14" spans="1:9" ht="13.5">
      <c r="A14" s="9" t="s">
        <v>93</v>
      </c>
      <c r="B14" s="9" t="s">
        <v>94</v>
      </c>
      <c r="C14" s="9" t="s">
        <v>98</v>
      </c>
      <c r="D14" s="9" t="s">
        <v>99</v>
      </c>
      <c r="E14" s="21">
        <v>1.2015</v>
      </c>
      <c r="F14" s="21">
        <v>1.2015</v>
      </c>
      <c r="G14" s="21">
        <v>0</v>
      </c>
      <c r="H14" s="9">
        <v>0</v>
      </c>
      <c r="I14" s="9">
        <v>0</v>
      </c>
    </row>
    <row r="15" spans="1:9" ht="13.5">
      <c r="A15" s="9" t="s">
        <v>86</v>
      </c>
      <c r="B15" s="9" t="s">
        <v>87</v>
      </c>
      <c r="C15" s="9" t="s">
        <v>88</v>
      </c>
      <c r="D15" s="9" t="s">
        <v>89</v>
      </c>
      <c r="E15" s="21">
        <v>20.0196</v>
      </c>
      <c r="F15" s="21">
        <v>20.0196</v>
      </c>
      <c r="G15" s="21">
        <v>0</v>
      </c>
      <c r="H15" s="9">
        <v>0</v>
      </c>
      <c r="I15" s="9">
        <v>0</v>
      </c>
    </row>
  </sheetData>
  <sheetProtection/>
  <mergeCells count="11">
    <mergeCell ref="A1:I1"/>
    <mergeCell ref="A2:I2"/>
    <mergeCell ref="A3:F3"/>
    <mergeCell ref="A4:D4"/>
    <mergeCell ref="A5:C5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G3" sqref="G3:H3"/>
    </sheetView>
  </sheetViews>
  <sheetFormatPr defaultColWidth="9.00390625" defaultRowHeight="15"/>
  <cols>
    <col min="1" max="1" width="21.57421875" style="0" customWidth="1"/>
    <col min="2" max="2" width="7.00390625" style="0" customWidth="1"/>
    <col min="3" max="3" width="21.421875" style="0" customWidth="1"/>
    <col min="4" max="4" width="8.00390625" style="0" customWidth="1"/>
    <col min="5" max="5" width="7.421875" style="0" customWidth="1"/>
    <col min="6" max="6" width="5.8515625" style="0" customWidth="1"/>
    <col min="7" max="7" width="7.140625" style="0" customWidth="1"/>
  </cols>
  <sheetData>
    <row r="1" spans="1:8" ht="13.5">
      <c r="A1" s="1" t="s">
        <v>111</v>
      </c>
      <c r="B1" s="1"/>
      <c r="C1" s="1"/>
      <c r="D1" s="1"/>
      <c r="E1" s="1"/>
      <c r="F1" s="1"/>
      <c r="G1" s="1"/>
      <c r="H1" s="1"/>
    </row>
    <row r="2" spans="1:8" ht="13.5">
      <c r="A2" s="2" t="s">
        <v>112</v>
      </c>
      <c r="B2" s="2"/>
      <c r="C2" s="2"/>
      <c r="D2" s="2"/>
      <c r="E2" s="2"/>
      <c r="F2" s="2"/>
      <c r="G2" s="2"/>
      <c r="H2" s="2"/>
    </row>
    <row r="3" spans="1:8" ht="13.5">
      <c r="A3" s="3" t="s">
        <v>6</v>
      </c>
      <c r="B3" s="3"/>
      <c r="C3" s="3"/>
      <c r="D3" s="3"/>
      <c r="E3" s="3"/>
      <c r="F3" s="3"/>
      <c r="G3" s="4" t="s">
        <v>7</v>
      </c>
      <c r="H3" s="4"/>
    </row>
    <row r="4" spans="1:8" ht="22.5" customHeight="1">
      <c r="A4" s="17" t="s">
        <v>113</v>
      </c>
      <c r="B4" s="19"/>
      <c r="C4" s="17" t="s">
        <v>114</v>
      </c>
      <c r="D4" s="18"/>
      <c r="E4" s="18"/>
      <c r="F4" s="18"/>
      <c r="G4" s="18"/>
      <c r="H4" s="19"/>
    </row>
    <row r="5" spans="1:8" ht="33.75">
      <c r="A5" s="20" t="s">
        <v>10</v>
      </c>
      <c r="B5" s="20" t="s">
        <v>11</v>
      </c>
      <c r="C5" s="20" t="s">
        <v>12</v>
      </c>
      <c r="D5" s="20" t="s">
        <v>60</v>
      </c>
      <c r="E5" s="20" t="s">
        <v>115</v>
      </c>
      <c r="F5" s="20" t="s">
        <v>116</v>
      </c>
      <c r="G5" s="20" t="s">
        <v>117</v>
      </c>
      <c r="H5" s="20" t="s">
        <v>118</v>
      </c>
    </row>
    <row r="6" spans="1:8" ht="13.5">
      <c r="A6" s="20" t="s">
        <v>119</v>
      </c>
      <c r="B6" s="24">
        <f>SUM(B7:B9)</f>
        <v>533.693556</v>
      </c>
      <c r="C6" s="24" t="s">
        <v>120</v>
      </c>
      <c r="D6" s="24">
        <f>SUM(D7:D35)</f>
        <v>533.693556</v>
      </c>
      <c r="E6" s="24">
        <f>SUM(E7:E35)</f>
        <v>533.693556</v>
      </c>
      <c r="F6" s="24">
        <f>SUM(F7:F35)</f>
        <v>0</v>
      </c>
      <c r="G6" s="24">
        <f>SUM(G7:G35)</f>
        <v>0</v>
      </c>
      <c r="H6" s="24"/>
    </row>
    <row r="7" spans="1:8" ht="13.5">
      <c r="A7" s="20" t="s">
        <v>121</v>
      </c>
      <c r="B7" s="24">
        <v>533.693556</v>
      </c>
      <c r="C7" s="24" t="s">
        <v>122</v>
      </c>
      <c r="D7" s="24">
        <f aca="true" t="shared" si="0" ref="D7:D35">SUM(E7:G7)</f>
        <v>484.664656</v>
      </c>
      <c r="E7" s="24">
        <v>484.664656</v>
      </c>
      <c r="F7" s="24">
        <v>0</v>
      </c>
      <c r="G7" s="24">
        <v>0</v>
      </c>
      <c r="H7" s="24"/>
    </row>
    <row r="8" spans="1:8" ht="13.5">
      <c r="A8" s="20" t="s">
        <v>123</v>
      </c>
      <c r="B8" s="24">
        <v>0</v>
      </c>
      <c r="C8" s="24" t="s">
        <v>124</v>
      </c>
      <c r="D8" s="24">
        <f t="shared" si="0"/>
        <v>0</v>
      </c>
      <c r="E8" s="24">
        <v>0</v>
      </c>
      <c r="F8" s="24">
        <v>0</v>
      </c>
      <c r="G8" s="24">
        <v>0</v>
      </c>
      <c r="H8" s="24"/>
    </row>
    <row r="9" spans="1:8" ht="13.5">
      <c r="A9" s="20" t="s">
        <v>125</v>
      </c>
      <c r="B9" s="24">
        <v>0</v>
      </c>
      <c r="C9" s="24" t="s">
        <v>126</v>
      </c>
      <c r="D9" s="24">
        <f t="shared" si="0"/>
        <v>0</v>
      </c>
      <c r="E9" s="24">
        <v>0</v>
      </c>
      <c r="F9" s="24">
        <v>0</v>
      </c>
      <c r="G9" s="24">
        <v>0</v>
      </c>
      <c r="H9" s="24"/>
    </row>
    <row r="10" spans="1:8" ht="13.5">
      <c r="A10" s="20" t="s">
        <v>127</v>
      </c>
      <c r="B10" s="24"/>
      <c r="C10" s="24" t="s">
        <v>128</v>
      </c>
      <c r="D10" s="24">
        <f t="shared" si="0"/>
        <v>0</v>
      </c>
      <c r="E10" s="24">
        <v>0</v>
      </c>
      <c r="F10" s="24">
        <v>0</v>
      </c>
      <c r="G10" s="24">
        <v>0</v>
      </c>
      <c r="H10" s="24"/>
    </row>
    <row r="11" spans="1:8" ht="13.5">
      <c r="A11" s="20" t="s">
        <v>121</v>
      </c>
      <c r="B11" s="24"/>
      <c r="C11" s="24" t="s">
        <v>129</v>
      </c>
      <c r="D11" s="24">
        <f t="shared" si="0"/>
        <v>0</v>
      </c>
      <c r="E11" s="24">
        <v>0</v>
      </c>
      <c r="F11" s="24">
        <v>0</v>
      </c>
      <c r="G11" s="24">
        <v>0</v>
      </c>
      <c r="H11" s="24"/>
    </row>
    <row r="12" spans="1:8" ht="13.5">
      <c r="A12" s="20" t="s">
        <v>123</v>
      </c>
      <c r="B12" s="24"/>
      <c r="C12" s="24" t="s">
        <v>130</v>
      </c>
      <c r="D12" s="24">
        <f t="shared" si="0"/>
        <v>0</v>
      </c>
      <c r="E12" s="24">
        <v>0</v>
      </c>
      <c r="F12" s="24">
        <v>0</v>
      </c>
      <c r="G12" s="24">
        <v>0</v>
      </c>
      <c r="H12" s="24"/>
    </row>
    <row r="13" spans="1:8" ht="13.5">
      <c r="A13" s="20" t="s">
        <v>125</v>
      </c>
      <c r="B13" s="24"/>
      <c r="C13" s="24" t="s">
        <v>131</v>
      </c>
      <c r="D13" s="24">
        <f t="shared" si="0"/>
        <v>0</v>
      </c>
      <c r="E13" s="24">
        <v>0</v>
      </c>
      <c r="F13" s="24">
        <v>0</v>
      </c>
      <c r="G13" s="24">
        <v>0</v>
      </c>
      <c r="H13" s="24"/>
    </row>
    <row r="14" spans="1:8" ht="13.5">
      <c r="A14" s="20" t="s">
        <v>132</v>
      </c>
      <c r="B14" s="24"/>
      <c r="C14" s="24" t="s">
        <v>133</v>
      </c>
      <c r="D14" s="24">
        <f t="shared" si="0"/>
        <v>20.0264</v>
      </c>
      <c r="E14" s="24">
        <v>20.0264</v>
      </c>
      <c r="F14" s="24">
        <v>0</v>
      </c>
      <c r="G14" s="24">
        <v>0</v>
      </c>
      <c r="H14" s="24"/>
    </row>
    <row r="15" spans="1:8" ht="13.5">
      <c r="A15" s="20"/>
      <c r="B15" s="24"/>
      <c r="C15" s="24" t="s">
        <v>134</v>
      </c>
      <c r="D15" s="24">
        <f t="shared" si="0"/>
        <v>0</v>
      </c>
      <c r="E15" s="24">
        <v>0</v>
      </c>
      <c r="F15" s="24">
        <v>0</v>
      </c>
      <c r="G15" s="24">
        <v>0</v>
      </c>
      <c r="H15" s="24"/>
    </row>
    <row r="16" spans="1:8" ht="13.5">
      <c r="A16" s="20"/>
      <c r="B16" s="24"/>
      <c r="C16" s="24" t="s">
        <v>135</v>
      </c>
      <c r="D16" s="24">
        <f t="shared" si="0"/>
        <v>8.9829</v>
      </c>
      <c r="E16" s="24">
        <v>8.9829</v>
      </c>
      <c r="F16" s="24">
        <v>0</v>
      </c>
      <c r="G16" s="24">
        <v>0</v>
      </c>
      <c r="H16" s="24"/>
    </row>
    <row r="17" spans="1:8" ht="13.5">
      <c r="A17" s="20"/>
      <c r="B17" s="24"/>
      <c r="C17" s="24" t="s">
        <v>136</v>
      </c>
      <c r="D17" s="24">
        <f t="shared" si="0"/>
        <v>0</v>
      </c>
      <c r="E17" s="24">
        <v>0</v>
      </c>
      <c r="F17" s="24">
        <v>0</v>
      </c>
      <c r="G17" s="24">
        <v>0</v>
      </c>
      <c r="H17" s="24"/>
    </row>
    <row r="18" spans="1:8" ht="13.5">
      <c r="A18" s="20"/>
      <c r="B18" s="24"/>
      <c r="C18" s="24" t="s">
        <v>137</v>
      </c>
      <c r="D18" s="24">
        <f t="shared" si="0"/>
        <v>0</v>
      </c>
      <c r="E18" s="24">
        <v>0</v>
      </c>
      <c r="F18" s="24">
        <v>0</v>
      </c>
      <c r="G18" s="24">
        <v>0</v>
      </c>
      <c r="H18" s="24"/>
    </row>
    <row r="19" spans="1:8" ht="13.5">
      <c r="A19" s="20"/>
      <c r="B19" s="24"/>
      <c r="C19" s="24" t="s">
        <v>138</v>
      </c>
      <c r="D19" s="24">
        <f t="shared" si="0"/>
        <v>0</v>
      </c>
      <c r="E19" s="24">
        <v>0</v>
      </c>
      <c r="F19" s="24">
        <v>0</v>
      </c>
      <c r="G19" s="24">
        <v>0</v>
      </c>
      <c r="H19" s="24"/>
    </row>
    <row r="20" spans="1:8" ht="13.5">
      <c r="A20" s="20"/>
      <c r="B20" s="24"/>
      <c r="C20" s="24" t="s">
        <v>139</v>
      </c>
      <c r="D20" s="24">
        <f t="shared" si="0"/>
        <v>0</v>
      </c>
      <c r="E20" s="24">
        <v>0</v>
      </c>
      <c r="F20" s="24">
        <v>0</v>
      </c>
      <c r="G20" s="24">
        <v>0</v>
      </c>
      <c r="H20" s="24"/>
    </row>
    <row r="21" spans="1:8" ht="13.5">
      <c r="A21" s="20"/>
      <c r="B21" s="24"/>
      <c r="C21" s="24" t="s">
        <v>140</v>
      </c>
      <c r="D21" s="24">
        <f t="shared" si="0"/>
        <v>0</v>
      </c>
      <c r="E21" s="24">
        <v>0</v>
      </c>
      <c r="F21" s="24">
        <v>0</v>
      </c>
      <c r="G21" s="24">
        <v>0</v>
      </c>
      <c r="H21" s="24"/>
    </row>
    <row r="22" spans="1:8" ht="13.5">
      <c r="A22" s="20"/>
      <c r="B22" s="24"/>
      <c r="C22" s="24" t="s">
        <v>141</v>
      </c>
      <c r="D22" s="24">
        <f t="shared" si="0"/>
        <v>0</v>
      </c>
      <c r="E22" s="24">
        <v>0</v>
      </c>
      <c r="F22" s="24">
        <v>0</v>
      </c>
      <c r="G22" s="24">
        <v>0</v>
      </c>
      <c r="H22" s="24"/>
    </row>
    <row r="23" spans="1:8" ht="13.5">
      <c r="A23" s="20"/>
      <c r="B23" s="24"/>
      <c r="C23" s="24" t="s">
        <v>142</v>
      </c>
      <c r="D23" s="24">
        <f t="shared" si="0"/>
        <v>0</v>
      </c>
      <c r="E23" s="24">
        <v>0</v>
      </c>
      <c r="F23" s="24">
        <v>0</v>
      </c>
      <c r="G23" s="24">
        <v>0</v>
      </c>
      <c r="H23" s="24"/>
    </row>
    <row r="24" spans="1:8" ht="13.5">
      <c r="A24" s="20"/>
      <c r="B24" s="24"/>
      <c r="C24" s="24" t="s">
        <v>143</v>
      </c>
      <c r="D24" s="24">
        <f t="shared" si="0"/>
        <v>0</v>
      </c>
      <c r="E24" s="24">
        <v>0</v>
      </c>
      <c r="F24" s="24">
        <v>0</v>
      </c>
      <c r="G24" s="24">
        <v>0</v>
      </c>
      <c r="H24" s="24"/>
    </row>
    <row r="25" spans="1:8" ht="13.5">
      <c r="A25" s="20"/>
      <c r="B25" s="24"/>
      <c r="C25" s="24" t="s">
        <v>144</v>
      </c>
      <c r="D25" s="24">
        <f t="shared" si="0"/>
        <v>0</v>
      </c>
      <c r="E25" s="24">
        <v>0</v>
      </c>
      <c r="F25" s="24">
        <v>0</v>
      </c>
      <c r="G25" s="24">
        <v>0</v>
      </c>
      <c r="H25" s="24"/>
    </row>
    <row r="26" spans="1:8" ht="13.5">
      <c r="A26" s="20"/>
      <c r="B26" s="24"/>
      <c r="C26" s="24" t="s">
        <v>145</v>
      </c>
      <c r="D26" s="24">
        <f t="shared" si="0"/>
        <v>20.0196</v>
      </c>
      <c r="E26" s="24">
        <v>20.0196</v>
      </c>
      <c r="F26" s="24">
        <v>0</v>
      </c>
      <c r="G26" s="24">
        <v>0</v>
      </c>
      <c r="H26" s="24"/>
    </row>
    <row r="27" spans="1:8" ht="13.5">
      <c r="A27" s="20"/>
      <c r="B27" s="24"/>
      <c r="C27" s="24" t="s">
        <v>146</v>
      </c>
      <c r="D27" s="24">
        <f t="shared" si="0"/>
        <v>0</v>
      </c>
      <c r="E27" s="24">
        <v>0</v>
      </c>
      <c r="F27" s="24">
        <v>0</v>
      </c>
      <c r="G27" s="24">
        <v>0</v>
      </c>
      <c r="H27" s="24"/>
    </row>
    <row r="28" spans="1:8" ht="13.5">
      <c r="A28" s="20"/>
      <c r="B28" s="24"/>
      <c r="C28" s="24" t="s">
        <v>147</v>
      </c>
      <c r="D28" s="24">
        <f t="shared" si="0"/>
        <v>0</v>
      </c>
      <c r="E28" s="24">
        <v>0</v>
      </c>
      <c r="F28" s="24">
        <v>0</v>
      </c>
      <c r="G28" s="24">
        <v>0</v>
      </c>
      <c r="H28" s="24"/>
    </row>
    <row r="29" spans="1:8" ht="13.5">
      <c r="A29" s="20"/>
      <c r="B29" s="24"/>
      <c r="C29" s="24" t="s">
        <v>148</v>
      </c>
      <c r="D29" s="24">
        <f t="shared" si="0"/>
        <v>0</v>
      </c>
      <c r="E29" s="24">
        <v>0</v>
      </c>
      <c r="F29" s="24">
        <v>0</v>
      </c>
      <c r="G29" s="24">
        <v>0</v>
      </c>
      <c r="H29" s="24"/>
    </row>
    <row r="30" spans="1:8" ht="13.5">
      <c r="A30" s="20"/>
      <c r="B30" s="24"/>
      <c r="C30" s="24" t="s">
        <v>149</v>
      </c>
      <c r="D30" s="24">
        <f t="shared" si="0"/>
        <v>0</v>
      </c>
      <c r="E30" s="24">
        <v>0</v>
      </c>
      <c r="F30" s="24">
        <v>0</v>
      </c>
      <c r="G30" s="24">
        <v>0</v>
      </c>
      <c r="H30" s="24"/>
    </row>
    <row r="31" spans="1:8" ht="13.5">
      <c r="A31" s="20"/>
      <c r="B31" s="24"/>
      <c r="C31" s="24" t="s">
        <v>150</v>
      </c>
      <c r="D31" s="24">
        <f t="shared" si="0"/>
        <v>0</v>
      </c>
      <c r="E31" s="24">
        <v>0</v>
      </c>
      <c r="F31" s="24">
        <v>0</v>
      </c>
      <c r="G31" s="24">
        <v>0</v>
      </c>
      <c r="H31" s="24"/>
    </row>
    <row r="32" spans="1:8" ht="13.5">
      <c r="A32" s="20"/>
      <c r="B32" s="24"/>
      <c r="C32" s="24" t="s">
        <v>151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/>
    </row>
    <row r="33" spans="1:8" ht="13.5">
      <c r="A33" s="20"/>
      <c r="B33" s="24"/>
      <c r="C33" s="24" t="s">
        <v>152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/>
    </row>
    <row r="34" spans="1:8" ht="13.5">
      <c r="A34" s="20"/>
      <c r="B34" s="24"/>
      <c r="C34" s="24" t="s">
        <v>153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/>
    </row>
    <row r="35" spans="1:8" ht="13.5">
      <c r="A35" s="20"/>
      <c r="B35" s="24"/>
      <c r="C35" s="24" t="s">
        <v>154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/>
    </row>
    <row r="36" spans="1:8" ht="13.5">
      <c r="A36" s="20"/>
      <c r="B36" s="24"/>
      <c r="C36" s="24"/>
      <c r="D36" s="24"/>
      <c r="E36" s="24"/>
      <c r="F36" s="24"/>
      <c r="G36" s="24"/>
      <c r="H36" s="24"/>
    </row>
    <row r="37" spans="1:8" ht="13.5">
      <c r="A37" s="20" t="s">
        <v>155</v>
      </c>
      <c r="B37" s="24">
        <f>SUM(B6+B10)</f>
        <v>533.693556</v>
      </c>
      <c r="C37" s="24" t="s">
        <v>156</v>
      </c>
      <c r="D37" s="24">
        <v>533.69</v>
      </c>
      <c r="E37" s="24">
        <v>533.69</v>
      </c>
      <c r="F37" s="24">
        <v>0</v>
      </c>
      <c r="G37" s="24">
        <v>0</v>
      </c>
      <c r="H37" s="24"/>
    </row>
  </sheetData>
  <sheetProtection/>
  <mergeCells count="6">
    <mergeCell ref="A1:H1"/>
    <mergeCell ref="A2:H2"/>
    <mergeCell ref="A3:F3"/>
    <mergeCell ref="G3:H3"/>
    <mergeCell ref="A4:B4"/>
    <mergeCell ref="C4:H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P3" sqref="P3:Q3"/>
    </sheetView>
  </sheetViews>
  <sheetFormatPr defaultColWidth="9.00390625" defaultRowHeight="15"/>
  <cols>
    <col min="1" max="1" width="4.00390625" style="0" customWidth="1"/>
    <col min="2" max="2" width="3.28125" style="0" customWidth="1"/>
    <col min="3" max="3" width="16.421875" style="0" customWidth="1"/>
    <col min="4" max="4" width="7.421875" style="0" customWidth="1"/>
    <col min="5" max="5" width="7.140625" style="0" customWidth="1"/>
    <col min="6" max="6" width="6.421875" style="0" customWidth="1"/>
    <col min="7" max="7" width="6.7109375" style="0" customWidth="1"/>
    <col min="8" max="8" width="7.421875" style="0" customWidth="1"/>
    <col min="9" max="9" width="6.7109375" style="0" customWidth="1"/>
    <col min="10" max="10" width="8.00390625" style="0" customWidth="1"/>
    <col min="11" max="11" width="7.7109375" style="0" customWidth="1"/>
    <col min="12" max="12" width="7.28125" style="0" customWidth="1"/>
    <col min="13" max="13" width="7.421875" style="0" customWidth="1"/>
    <col min="14" max="14" width="7.57421875" style="0" customWidth="1"/>
    <col min="15" max="15" width="7.140625" style="0" customWidth="1"/>
  </cols>
  <sheetData>
    <row r="1" spans="1:17" ht="13.5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" t="s">
        <v>6</v>
      </c>
      <c r="B3" s="3"/>
      <c r="C3" s="3"/>
      <c r="D3" s="3"/>
      <c r="E3" s="3"/>
      <c r="F3" s="3"/>
      <c r="G3" s="3"/>
      <c r="H3" s="3"/>
      <c r="P3" s="4" t="s">
        <v>7</v>
      </c>
      <c r="Q3" s="4"/>
    </row>
    <row r="4" spans="1:17" s="2" customFormat="1" ht="13.5">
      <c r="A4" s="5" t="s">
        <v>159</v>
      </c>
      <c r="B4" s="6"/>
      <c r="C4" s="7"/>
      <c r="D4" s="8" t="s">
        <v>160</v>
      </c>
      <c r="E4" s="5" t="s">
        <v>161</v>
      </c>
      <c r="F4" s="6"/>
      <c r="G4" s="6"/>
      <c r="H4" s="6"/>
      <c r="I4" s="6"/>
      <c r="J4" s="6"/>
      <c r="K4" s="6"/>
      <c r="L4" s="6"/>
      <c r="M4" s="6"/>
      <c r="N4" s="7"/>
      <c r="O4" s="5" t="s">
        <v>162</v>
      </c>
      <c r="P4" s="6"/>
      <c r="Q4" s="7"/>
    </row>
    <row r="5" spans="1:17" s="2" customFormat="1" ht="13.5">
      <c r="A5" s="5" t="s">
        <v>70</v>
      </c>
      <c r="B5" s="7"/>
      <c r="C5" s="8" t="s">
        <v>163</v>
      </c>
      <c r="D5" s="11"/>
      <c r="E5" s="8" t="s">
        <v>60</v>
      </c>
      <c r="F5" s="13" t="s">
        <v>164</v>
      </c>
      <c r="G5" s="13"/>
      <c r="H5" s="13"/>
      <c r="I5" s="5" t="s">
        <v>165</v>
      </c>
      <c r="J5" s="6"/>
      <c r="K5" s="7"/>
      <c r="L5" s="5" t="s">
        <v>166</v>
      </c>
      <c r="M5" s="6"/>
      <c r="N5" s="7"/>
      <c r="O5" s="8" t="s">
        <v>60</v>
      </c>
      <c r="P5" s="8" t="s">
        <v>107</v>
      </c>
      <c r="Q5" s="8" t="s">
        <v>108</v>
      </c>
    </row>
    <row r="6" spans="1:17" s="2" customFormat="1" ht="13.5">
      <c r="A6" s="13" t="s">
        <v>79</v>
      </c>
      <c r="B6" s="13" t="s">
        <v>80</v>
      </c>
      <c r="C6" s="10"/>
      <c r="D6" s="10"/>
      <c r="E6" s="10"/>
      <c r="F6" s="13" t="s">
        <v>74</v>
      </c>
      <c r="G6" s="13" t="s">
        <v>107</v>
      </c>
      <c r="H6" s="13" t="s">
        <v>108</v>
      </c>
      <c r="I6" s="13" t="s">
        <v>74</v>
      </c>
      <c r="J6" s="13" t="s">
        <v>107</v>
      </c>
      <c r="K6" s="13" t="s">
        <v>108</v>
      </c>
      <c r="L6" s="13" t="s">
        <v>74</v>
      </c>
      <c r="M6" s="13" t="s">
        <v>107</v>
      </c>
      <c r="N6" s="13" t="s">
        <v>108</v>
      </c>
      <c r="O6" s="10"/>
      <c r="P6" s="10"/>
      <c r="Q6" s="10"/>
    </row>
    <row r="7" spans="1:17" ht="13.5">
      <c r="A7" s="9" t="s">
        <v>167</v>
      </c>
      <c r="B7" s="9" t="s">
        <v>88</v>
      </c>
      <c r="C7" s="9" t="s">
        <v>168</v>
      </c>
      <c r="D7" s="21">
        <v>125.3441</v>
      </c>
      <c r="E7" s="21">
        <v>125.3441</v>
      </c>
      <c r="F7" s="21">
        <v>125.3441</v>
      </c>
      <c r="G7" s="21">
        <v>125.3441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  <row r="8" spans="1:17" ht="13.5">
      <c r="A8" s="9" t="s">
        <v>167</v>
      </c>
      <c r="B8" s="9" t="s">
        <v>87</v>
      </c>
      <c r="C8" s="9" t="s">
        <v>169</v>
      </c>
      <c r="D8" s="21">
        <v>21.4713</v>
      </c>
      <c r="E8" s="21">
        <v>21.4713</v>
      </c>
      <c r="F8" s="21">
        <v>21.4713</v>
      </c>
      <c r="G8" s="21">
        <v>21.4713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</row>
    <row r="9" spans="1:17" ht="13.5">
      <c r="A9" s="9" t="s">
        <v>167</v>
      </c>
      <c r="B9" s="9" t="s">
        <v>98</v>
      </c>
      <c r="C9" s="9" t="s">
        <v>89</v>
      </c>
      <c r="D9" s="21">
        <v>15.5244</v>
      </c>
      <c r="E9" s="21">
        <v>15.5244</v>
      </c>
      <c r="F9" s="21">
        <v>15.5244</v>
      </c>
      <c r="G9" s="21">
        <v>15.5244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</row>
    <row r="10" spans="1:17" ht="13.5">
      <c r="A10" s="9" t="s">
        <v>170</v>
      </c>
      <c r="B10" s="9" t="s">
        <v>88</v>
      </c>
      <c r="C10" s="9" t="s">
        <v>171</v>
      </c>
      <c r="D10" s="21">
        <v>156.828168</v>
      </c>
      <c r="E10" s="21">
        <v>156.828168</v>
      </c>
      <c r="F10" s="21">
        <v>156.828168</v>
      </c>
      <c r="G10" s="21">
        <v>19.828168</v>
      </c>
      <c r="H10" s="21">
        <v>137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</row>
    <row r="11" spans="1:17" ht="13.5">
      <c r="A11" s="9" t="s">
        <v>170</v>
      </c>
      <c r="B11" s="9" t="s">
        <v>172</v>
      </c>
      <c r="C11" s="9" t="s">
        <v>173</v>
      </c>
      <c r="D11" s="21">
        <v>5</v>
      </c>
      <c r="E11" s="21">
        <v>5</v>
      </c>
      <c r="F11" s="21">
        <v>5</v>
      </c>
      <c r="G11" s="21">
        <v>5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1:17" ht="13.5">
      <c r="A12" s="9" t="s">
        <v>170</v>
      </c>
      <c r="B12" s="9" t="s">
        <v>84</v>
      </c>
      <c r="C12" s="9" t="s">
        <v>174</v>
      </c>
      <c r="D12" s="21">
        <v>0.53</v>
      </c>
      <c r="E12" s="21">
        <v>0.53</v>
      </c>
      <c r="F12" s="21">
        <v>0.53</v>
      </c>
      <c r="G12" s="21">
        <v>0.53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1:17" ht="13.5">
      <c r="A13" s="9" t="s">
        <v>175</v>
      </c>
      <c r="B13" s="9" t="s">
        <v>88</v>
      </c>
      <c r="C13" s="9" t="s">
        <v>176</v>
      </c>
      <c r="D13" s="21">
        <v>45.6291</v>
      </c>
      <c r="E13" s="21">
        <v>45.6291</v>
      </c>
      <c r="F13" s="21">
        <v>45.6291</v>
      </c>
      <c r="G13" s="21">
        <v>45.6291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</row>
    <row r="14" spans="1:17" ht="13.5">
      <c r="A14" s="9" t="s">
        <v>175</v>
      </c>
      <c r="B14" s="9" t="s">
        <v>87</v>
      </c>
      <c r="C14" s="9" t="s">
        <v>177</v>
      </c>
      <c r="D14" s="21">
        <v>5.289288</v>
      </c>
      <c r="E14" s="21">
        <v>5.289288</v>
      </c>
      <c r="F14" s="21">
        <v>5.289288</v>
      </c>
      <c r="G14" s="21">
        <v>5.289288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17" ht="13.5">
      <c r="A15" s="9" t="s">
        <v>178</v>
      </c>
      <c r="B15" s="9" t="s">
        <v>91</v>
      </c>
      <c r="C15" s="9" t="s">
        <v>179</v>
      </c>
      <c r="D15" s="21">
        <v>1.8372</v>
      </c>
      <c r="E15" s="21">
        <v>1.8372</v>
      </c>
      <c r="F15" s="21">
        <v>1.8372</v>
      </c>
      <c r="G15" s="21">
        <v>1.8372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spans="1:17" ht="13.5">
      <c r="A16" s="9" t="s">
        <v>178</v>
      </c>
      <c r="B16" s="9" t="s">
        <v>84</v>
      </c>
      <c r="C16" s="9" t="s">
        <v>180</v>
      </c>
      <c r="D16" s="21">
        <v>6.24</v>
      </c>
      <c r="E16" s="21">
        <v>6.24</v>
      </c>
      <c r="F16" s="21">
        <v>6.24</v>
      </c>
      <c r="G16" s="21">
        <v>6.24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ht="13.5">
      <c r="A17" s="9" t="s">
        <v>181</v>
      </c>
      <c r="B17" s="9" t="s">
        <v>84</v>
      </c>
      <c r="C17" s="9" t="s">
        <v>182</v>
      </c>
      <c r="D17" s="21">
        <v>150</v>
      </c>
      <c r="E17" s="21">
        <v>150</v>
      </c>
      <c r="F17" s="21">
        <v>150</v>
      </c>
      <c r="G17" s="21">
        <v>0</v>
      </c>
      <c r="H17" s="21">
        <v>150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</sheetData>
  <sheetProtection/>
  <mergeCells count="16">
    <mergeCell ref="A1:Q1"/>
    <mergeCell ref="A2:Q2"/>
    <mergeCell ref="A3:H3"/>
    <mergeCell ref="P3:Q3"/>
    <mergeCell ref="A4:C4"/>
    <mergeCell ref="E4:N4"/>
    <mergeCell ref="O4:Q4"/>
    <mergeCell ref="A5:B5"/>
    <mergeCell ref="I5:K5"/>
    <mergeCell ref="L5:N5"/>
    <mergeCell ref="C5:C6"/>
    <mergeCell ref="D4:D6"/>
    <mergeCell ref="E5:E6"/>
    <mergeCell ref="O5:O6"/>
    <mergeCell ref="P5:P6"/>
    <mergeCell ref="Q5:Q6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15"/>
  <sheetViews>
    <sheetView workbookViewId="0" topLeftCell="BR1">
      <selection activeCell="A3" sqref="A3:I3"/>
    </sheetView>
  </sheetViews>
  <sheetFormatPr defaultColWidth="9.00390625" defaultRowHeight="15"/>
  <cols>
    <col min="1" max="1" width="3.421875" style="0" customWidth="1"/>
    <col min="2" max="2" width="3.28125" style="0" customWidth="1"/>
    <col min="3" max="3" width="3.421875" style="0" customWidth="1"/>
    <col min="4" max="4" width="14.00390625" style="0" customWidth="1"/>
    <col min="8" max="8" width="7.7109375" style="0" customWidth="1"/>
    <col min="9" max="9" width="6.00390625" style="0" customWidth="1"/>
    <col min="10" max="10" width="5.7109375" style="0" customWidth="1"/>
    <col min="11" max="11" width="4.8515625" style="0" customWidth="1"/>
    <col min="13" max="13" width="6.57421875" style="0" customWidth="1"/>
    <col min="14" max="14" width="8.421875" style="0" customWidth="1"/>
    <col min="15" max="15" width="8.140625" style="0" customWidth="1"/>
    <col min="16" max="16" width="7.421875" style="0" customWidth="1"/>
    <col min="17" max="17" width="5.7109375" style="0" customWidth="1"/>
    <col min="18" max="18" width="5.8515625" style="0" customWidth="1"/>
    <col min="19" max="19" width="6.140625" style="0" customWidth="1"/>
    <col min="20" max="20" width="6.57421875" style="0" customWidth="1"/>
    <col min="21" max="21" width="7.00390625" style="0" customWidth="1"/>
    <col min="22" max="24" width="6.421875" style="0" customWidth="1"/>
    <col min="25" max="25" width="5.8515625" style="0" customWidth="1"/>
    <col min="26" max="26" width="5.00390625" style="0" customWidth="1"/>
    <col min="27" max="27" width="5.7109375" style="0" customWidth="1"/>
    <col min="28" max="28" width="5.00390625" style="0" customWidth="1"/>
    <col min="29" max="30" width="5.421875" style="0" customWidth="1"/>
    <col min="31" max="31" width="7.28125" style="0" customWidth="1"/>
    <col min="32" max="33" width="5.421875" style="0" customWidth="1"/>
    <col min="34" max="34" width="6.8515625" style="0" customWidth="1"/>
    <col min="35" max="35" width="5.8515625" style="0" customWidth="1"/>
    <col min="36" max="36" width="5.421875" style="0" customWidth="1"/>
    <col min="37" max="37" width="5.8515625" style="0" customWidth="1"/>
    <col min="38" max="39" width="5.57421875" style="0" customWidth="1"/>
    <col min="40" max="40" width="6.421875" style="0" customWidth="1"/>
    <col min="41" max="41" width="5.28125" style="0" customWidth="1"/>
    <col min="42" max="42" width="6.28125" style="0" customWidth="1"/>
    <col min="43" max="43" width="4.8515625" style="0" customWidth="1"/>
    <col min="44" max="44" width="7.00390625" style="0" customWidth="1"/>
    <col min="45" max="45" width="5.28125" style="0" customWidth="1"/>
    <col min="46" max="46" width="7.8515625" style="0" customWidth="1"/>
    <col min="47" max="47" width="8.28125" style="0" customWidth="1"/>
    <col min="48" max="48" width="6.28125" style="0" customWidth="1"/>
    <col min="49" max="49" width="6.00390625" style="0" customWidth="1"/>
    <col min="50" max="50" width="6.421875" style="0" customWidth="1"/>
    <col min="51" max="51" width="6.7109375" style="0" customWidth="1"/>
    <col min="52" max="53" width="5.57421875" style="0" customWidth="1"/>
    <col min="54" max="54" width="5.8515625" style="0" customWidth="1"/>
    <col min="55" max="56" width="6.00390625" style="0" customWidth="1"/>
    <col min="57" max="57" width="5.421875" style="0" customWidth="1"/>
    <col min="58" max="58" width="7.421875" style="0" customWidth="1"/>
    <col min="59" max="59" width="8.421875" style="0" customWidth="1"/>
    <col min="60" max="60" width="6.421875" style="0" customWidth="1"/>
    <col min="61" max="61" width="6.28125" style="0" customWidth="1"/>
    <col min="62" max="62" width="5.57421875" style="0" customWidth="1"/>
    <col min="63" max="63" width="5.140625" style="0" customWidth="1"/>
    <col min="64" max="64" width="7.421875" style="0" customWidth="1"/>
    <col min="65" max="65" width="6.140625" style="0" customWidth="1"/>
    <col min="66" max="66" width="5.7109375" style="0" customWidth="1"/>
    <col min="67" max="67" width="5.421875" style="0" customWidth="1"/>
    <col min="68" max="68" width="6.7109375" style="0" customWidth="1"/>
    <col min="69" max="69" width="7.7109375" style="0" customWidth="1"/>
    <col min="70" max="70" width="4.57421875" style="0" customWidth="1"/>
    <col min="71" max="71" width="6.140625" style="0" customWidth="1"/>
    <col min="72" max="72" width="6.8515625" style="0" customWidth="1"/>
    <col min="73" max="73" width="7.00390625" style="0" customWidth="1"/>
    <col min="74" max="74" width="6.421875" style="0" customWidth="1"/>
    <col min="75" max="75" width="8.140625" style="0" customWidth="1"/>
    <col min="76" max="76" width="5.140625" style="0" customWidth="1"/>
    <col min="77" max="77" width="6.8515625" style="0" customWidth="1"/>
    <col min="78" max="78" width="6.421875" style="0" customWidth="1"/>
    <col min="79" max="79" width="5.421875" style="0" customWidth="1"/>
    <col min="80" max="80" width="6.421875" style="0" customWidth="1"/>
    <col min="81" max="81" width="4.57421875" style="0" customWidth="1"/>
    <col min="82" max="82" width="7.00390625" style="0" customWidth="1"/>
    <col min="83" max="83" width="5.8515625" style="0" customWidth="1"/>
    <col min="84" max="84" width="4.57421875" style="0" customWidth="1"/>
    <col min="85" max="85" width="5.421875" style="0" customWidth="1"/>
    <col min="86" max="86" width="6.28125" style="0" customWidth="1"/>
    <col min="87" max="87" width="5.28125" style="0" customWidth="1"/>
    <col min="88" max="88" width="5.8515625" style="0" customWidth="1"/>
    <col min="89" max="89" width="7.7109375" style="0" customWidth="1"/>
    <col min="90" max="90" width="7.28125" style="0" customWidth="1"/>
    <col min="91" max="91" width="5.57421875" style="0" customWidth="1"/>
    <col min="92" max="92" width="7.00390625" style="0" customWidth="1"/>
    <col min="93" max="93" width="6.57421875" style="0" customWidth="1"/>
    <col min="94" max="94" width="6.421875" style="0" customWidth="1"/>
    <col min="95" max="95" width="7.57421875" style="0" customWidth="1"/>
    <col min="97" max="97" width="6.421875" style="0" customWidth="1"/>
  </cols>
  <sheetData>
    <row r="1" spans="1:97" ht="13.5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3.5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13.5">
      <c r="A3" s="3" t="s">
        <v>6</v>
      </c>
      <c r="B3" s="3"/>
      <c r="C3" s="3"/>
      <c r="D3" s="3"/>
      <c r="E3" s="3"/>
      <c r="F3" s="3"/>
      <c r="G3" s="3"/>
      <c r="H3" s="3"/>
      <c r="I3" s="3"/>
      <c r="CR3" s="4" t="s">
        <v>7</v>
      </c>
      <c r="CS3" s="4"/>
    </row>
    <row r="4" spans="1:97" ht="13.5">
      <c r="A4" s="5" t="s">
        <v>185</v>
      </c>
      <c r="B4" s="6"/>
      <c r="C4" s="6"/>
      <c r="D4" s="7"/>
      <c r="E4" s="8" t="s">
        <v>160</v>
      </c>
      <c r="F4" s="5" t="s">
        <v>176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25" t="s">
        <v>177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7"/>
      <c r="AV4" s="5" t="s">
        <v>186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7"/>
      <c r="BH4" s="5" t="s">
        <v>187</v>
      </c>
      <c r="BI4" s="6"/>
      <c r="BJ4" s="7"/>
      <c r="BK4" s="5" t="s">
        <v>188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5" t="s">
        <v>189</v>
      </c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7"/>
      <c r="CO4" s="5" t="s">
        <v>182</v>
      </c>
      <c r="CP4" s="6"/>
      <c r="CQ4" s="6"/>
      <c r="CR4" s="6"/>
      <c r="CS4" s="7"/>
    </row>
    <row r="5" spans="1:97" s="22" customFormat="1" ht="22.5" customHeight="1">
      <c r="A5" s="17" t="s">
        <v>70</v>
      </c>
      <c r="B5" s="18"/>
      <c r="C5" s="19"/>
      <c r="D5" s="12" t="s">
        <v>71</v>
      </c>
      <c r="E5" s="11"/>
      <c r="F5" s="12" t="s">
        <v>74</v>
      </c>
      <c r="G5" s="12" t="s">
        <v>190</v>
      </c>
      <c r="H5" s="12" t="s">
        <v>191</v>
      </c>
      <c r="I5" s="12" t="s">
        <v>192</v>
      </c>
      <c r="J5" s="12" t="s">
        <v>193</v>
      </c>
      <c r="K5" s="12" t="s">
        <v>194</v>
      </c>
      <c r="L5" s="12" t="s">
        <v>195</v>
      </c>
      <c r="M5" s="12" t="s">
        <v>196</v>
      </c>
      <c r="N5" s="12" t="s">
        <v>197</v>
      </c>
      <c r="O5" s="12" t="s">
        <v>198</v>
      </c>
      <c r="P5" s="12" t="s">
        <v>199</v>
      </c>
      <c r="Q5" s="12" t="s">
        <v>89</v>
      </c>
      <c r="R5" s="12" t="s">
        <v>200</v>
      </c>
      <c r="S5" s="12" t="s">
        <v>201</v>
      </c>
      <c r="T5" s="12" t="s">
        <v>74</v>
      </c>
      <c r="U5" s="12" t="s">
        <v>202</v>
      </c>
      <c r="V5" s="12" t="s">
        <v>203</v>
      </c>
      <c r="W5" s="12" t="s">
        <v>204</v>
      </c>
      <c r="X5" s="12" t="s">
        <v>205</v>
      </c>
      <c r="Y5" s="12" t="s">
        <v>206</v>
      </c>
      <c r="Z5" s="12" t="s">
        <v>207</v>
      </c>
      <c r="AA5" s="12" t="s">
        <v>208</v>
      </c>
      <c r="AB5" s="12" t="s">
        <v>209</v>
      </c>
      <c r="AC5" s="12" t="s">
        <v>210</v>
      </c>
      <c r="AD5" s="12" t="s">
        <v>211</v>
      </c>
      <c r="AE5" s="12" t="s">
        <v>212</v>
      </c>
      <c r="AF5" s="12" t="s">
        <v>213</v>
      </c>
      <c r="AG5" s="12" t="s">
        <v>214</v>
      </c>
      <c r="AH5" s="12" t="s">
        <v>215</v>
      </c>
      <c r="AI5" s="12" t="s">
        <v>216</v>
      </c>
      <c r="AJ5" s="12" t="s">
        <v>173</v>
      </c>
      <c r="AK5" s="12" t="s">
        <v>217</v>
      </c>
      <c r="AL5" s="12" t="s">
        <v>218</v>
      </c>
      <c r="AM5" s="12" t="s">
        <v>219</v>
      </c>
      <c r="AN5" s="12" t="s">
        <v>220</v>
      </c>
      <c r="AO5" s="12" t="s">
        <v>221</v>
      </c>
      <c r="AP5" s="12" t="s">
        <v>222</v>
      </c>
      <c r="AQ5" s="12" t="s">
        <v>223</v>
      </c>
      <c r="AR5" s="12" t="s">
        <v>224</v>
      </c>
      <c r="AS5" s="12" t="s">
        <v>225</v>
      </c>
      <c r="AT5" s="12" t="s">
        <v>226</v>
      </c>
      <c r="AU5" s="12" t="s">
        <v>174</v>
      </c>
      <c r="AV5" s="12" t="s">
        <v>74</v>
      </c>
      <c r="AW5" s="12" t="s">
        <v>227</v>
      </c>
      <c r="AX5" s="12" t="s">
        <v>228</v>
      </c>
      <c r="AY5" s="12" t="s">
        <v>229</v>
      </c>
      <c r="AZ5" s="12" t="s">
        <v>230</v>
      </c>
      <c r="BA5" s="12" t="s">
        <v>231</v>
      </c>
      <c r="BB5" s="12" t="s">
        <v>232</v>
      </c>
      <c r="BC5" s="12" t="s">
        <v>233</v>
      </c>
      <c r="BD5" s="12" t="s">
        <v>234</v>
      </c>
      <c r="BE5" s="12" t="s">
        <v>235</v>
      </c>
      <c r="BF5" s="12" t="s">
        <v>236</v>
      </c>
      <c r="BG5" s="12" t="s">
        <v>237</v>
      </c>
      <c r="BH5" s="12" t="s">
        <v>74</v>
      </c>
      <c r="BI5" s="12" t="s">
        <v>238</v>
      </c>
      <c r="BJ5" s="12" t="s">
        <v>239</v>
      </c>
      <c r="BK5" s="12" t="s">
        <v>74</v>
      </c>
      <c r="BL5" s="12" t="s">
        <v>240</v>
      </c>
      <c r="BM5" s="12" t="s">
        <v>241</v>
      </c>
      <c r="BN5" s="12" t="s">
        <v>242</v>
      </c>
      <c r="BO5" s="12" t="s">
        <v>243</v>
      </c>
      <c r="BP5" s="12" t="s">
        <v>244</v>
      </c>
      <c r="BQ5" s="12" t="s">
        <v>245</v>
      </c>
      <c r="BR5" s="12" t="s">
        <v>246</v>
      </c>
      <c r="BS5" s="12" t="s">
        <v>247</v>
      </c>
      <c r="BT5" s="12" t="s">
        <v>248</v>
      </c>
      <c r="BU5" s="12" t="s">
        <v>249</v>
      </c>
      <c r="BV5" s="12" t="s">
        <v>250</v>
      </c>
      <c r="BW5" s="12" t="s">
        <v>251</v>
      </c>
      <c r="BX5" s="12" t="s">
        <v>74</v>
      </c>
      <c r="BY5" s="12" t="s">
        <v>240</v>
      </c>
      <c r="BZ5" s="12" t="s">
        <v>241</v>
      </c>
      <c r="CA5" s="12" t="s">
        <v>242</v>
      </c>
      <c r="CB5" s="12" t="s">
        <v>243</v>
      </c>
      <c r="CC5" s="12" t="s">
        <v>244</v>
      </c>
      <c r="CD5" s="12" t="s">
        <v>245</v>
      </c>
      <c r="CE5" s="12" t="s">
        <v>246</v>
      </c>
      <c r="CF5" s="12" t="s">
        <v>252</v>
      </c>
      <c r="CG5" s="12" t="s">
        <v>253</v>
      </c>
      <c r="CH5" s="12" t="s">
        <v>254</v>
      </c>
      <c r="CI5" s="12" t="s">
        <v>255</v>
      </c>
      <c r="CJ5" s="12" t="s">
        <v>247</v>
      </c>
      <c r="CK5" s="12" t="s">
        <v>248</v>
      </c>
      <c r="CL5" s="12" t="s">
        <v>249</v>
      </c>
      <c r="CM5" s="12" t="s">
        <v>250</v>
      </c>
      <c r="CN5" s="12" t="s">
        <v>256</v>
      </c>
      <c r="CO5" s="12" t="s">
        <v>74</v>
      </c>
      <c r="CP5" s="12" t="s">
        <v>257</v>
      </c>
      <c r="CQ5" s="12" t="s">
        <v>258</v>
      </c>
      <c r="CR5" s="12" t="s">
        <v>259</v>
      </c>
      <c r="CS5" s="12" t="s">
        <v>182</v>
      </c>
    </row>
    <row r="6" spans="1:97" s="22" customFormat="1" ht="13.5">
      <c r="A6" s="20" t="s">
        <v>79</v>
      </c>
      <c r="B6" s="20" t="s">
        <v>80</v>
      </c>
      <c r="C6" s="20" t="s">
        <v>81</v>
      </c>
      <c r="D6" s="15"/>
      <c r="E6" s="1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1:97" s="23" customFormat="1" ht="13.5">
      <c r="A7" s="21" t="s">
        <v>82</v>
      </c>
      <c r="B7" s="21" t="s">
        <v>83</v>
      </c>
      <c r="C7" s="21" t="s">
        <v>88</v>
      </c>
      <c r="D7" s="24" t="s">
        <v>103</v>
      </c>
      <c r="E7" s="21">
        <v>155.531568</v>
      </c>
      <c r="F7" s="21">
        <v>125.7634</v>
      </c>
      <c r="G7" s="21">
        <v>67.3284</v>
      </c>
      <c r="H7" s="21">
        <v>55.288</v>
      </c>
      <c r="I7" s="21">
        <v>2.7277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0.4193</v>
      </c>
      <c r="Q7" s="21">
        <v>0</v>
      </c>
      <c r="R7" s="21">
        <v>0</v>
      </c>
      <c r="S7" s="21">
        <v>0</v>
      </c>
      <c r="T7" s="21">
        <v>25.088168</v>
      </c>
      <c r="U7" s="21">
        <v>4.45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1.402</v>
      </c>
      <c r="AB7" s="21">
        <v>0</v>
      </c>
      <c r="AC7" s="21">
        <v>0</v>
      </c>
      <c r="AD7" s="21">
        <v>4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5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1.396168</v>
      </c>
      <c r="AQ7" s="21">
        <v>0.54</v>
      </c>
      <c r="AR7" s="21">
        <v>0</v>
      </c>
      <c r="AS7" s="21">
        <v>7.86</v>
      </c>
      <c r="AT7" s="21">
        <v>0</v>
      </c>
      <c r="AU7" s="21">
        <v>0.44</v>
      </c>
      <c r="AV7" s="21">
        <v>4.68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4.68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</row>
    <row r="8" spans="1:97" s="23" customFormat="1" ht="13.5">
      <c r="A8" s="21" t="s">
        <v>82</v>
      </c>
      <c r="B8" s="21" t="s">
        <v>83</v>
      </c>
      <c r="C8" s="21" t="s">
        <v>100</v>
      </c>
      <c r="D8" s="24" t="s">
        <v>101</v>
      </c>
      <c r="E8" s="21">
        <v>42.133088</v>
      </c>
      <c r="F8" s="21">
        <v>35.2838</v>
      </c>
      <c r="G8" s="21">
        <v>16.824</v>
      </c>
      <c r="H8" s="21">
        <v>15.0578</v>
      </c>
      <c r="I8" s="21">
        <v>0</v>
      </c>
      <c r="J8" s="21">
        <v>0</v>
      </c>
      <c r="K8" s="21">
        <v>2.8404</v>
      </c>
      <c r="L8" s="21">
        <v>0</v>
      </c>
      <c r="M8" s="21">
        <v>0</v>
      </c>
      <c r="N8" s="21">
        <v>0</v>
      </c>
      <c r="O8" s="21">
        <v>0</v>
      </c>
      <c r="P8" s="21">
        <v>0.5616</v>
      </c>
      <c r="Q8" s="21">
        <v>0</v>
      </c>
      <c r="R8" s="21">
        <v>0</v>
      </c>
      <c r="S8" s="21">
        <v>0</v>
      </c>
      <c r="T8" s="21">
        <v>5.289288</v>
      </c>
      <c r="U8" s="21">
        <v>2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0.096</v>
      </c>
      <c r="AB8" s="21">
        <v>0</v>
      </c>
      <c r="AC8" s="21">
        <v>0</v>
      </c>
      <c r="AD8" s="21">
        <v>1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1.5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0.393288</v>
      </c>
      <c r="AQ8" s="21">
        <v>0.18</v>
      </c>
      <c r="AR8" s="21">
        <v>0</v>
      </c>
      <c r="AS8" s="21">
        <v>0</v>
      </c>
      <c r="AT8" s="21">
        <v>0</v>
      </c>
      <c r="AU8" s="21">
        <v>0.12</v>
      </c>
      <c r="AV8" s="21">
        <v>1.56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1.56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</row>
    <row r="9" spans="1:97" s="23" customFormat="1" ht="13.5">
      <c r="A9" s="21" t="s">
        <v>82</v>
      </c>
      <c r="B9" s="21" t="s">
        <v>83</v>
      </c>
      <c r="C9" s="21" t="s">
        <v>84</v>
      </c>
      <c r="D9" s="24" t="s">
        <v>85</v>
      </c>
      <c r="E9" s="21">
        <v>287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137</v>
      </c>
      <c r="U9" s="21">
        <v>137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150</v>
      </c>
      <c r="CP9" s="21">
        <v>0</v>
      </c>
      <c r="CQ9" s="21">
        <v>0</v>
      </c>
      <c r="CR9" s="21">
        <v>0</v>
      </c>
      <c r="CS9" s="21">
        <v>150</v>
      </c>
    </row>
    <row r="10" spans="1:97" s="23" customFormat="1" ht="22.5">
      <c r="A10" s="21" t="s">
        <v>90</v>
      </c>
      <c r="B10" s="21" t="s">
        <v>91</v>
      </c>
      <c r="C10" s="21" t="s">
        <v>96</v>
      </c>
      <c r="D10" s="24" t="s">
        <v>97</v>
      </c>
      <c r="E10" s="21">
        <v>2.1072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0.27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0.18</v>
      </c>
      <c r="AR10" s="21">
        <v>0</v>
      </c>
      <c r="AS10" s="21">
        <v>0</v>
      </c>
      <c r="AT10" s="21">
        <v>0</v>
      </c>
      <c r="AU10" s="21">
        <v>0.09</v>
      </c>
      <c r="AV10" s="21">
        <v>1.8372</v>
      </c>
      <c r="AW10" s="21">
        <v>0</v>
      </c>
      <c r="AX10" s="21">
        <v>1.8372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</row>
    <row r="11" spans="1:97" s="23" customFormat="1" ht="22.5">
      <c r="A11" s="21" t="s">
        <v>90</v>
      </c>
      <c r="B11" s="21" t="s">
        <v>91</v>
      </c>
      <c r="C11" s="21" t="s">
        <v>91</v>
      </c>
      <c r="D11" s="24" t="s">
        <v>92</v>
      </c>
      <c r="E11" s="21">
        <v>17.9192</v>
      </c>
      <c r="F11" s="21">
        <v>17.9192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17.9192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</row>
    <row r="12" spans="1:97" s="23" customFormat="1" ht="13.5">
      <c r="A12" s="21" t="s">
        <v>93</v>
      </c>
      <c r="B12" s="21" t="s">
        <v>94</v>
      </c>
      <c r="C12" s="21" t="s">
        <v>88</v>
      </c>
      <c r="D12" s="24" t="s">
        <v>95</v>
      </c>
      <c r="E12" s="21">
        <v>6.0971</v>
      </c>
      <c r="F12" s="21">
        <v>6.0971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6.0971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</row>
    <row r="13" spans="1:97" s="23" customFormat="1" ht="13.5">
      <c r="A13" s="21" t="s">
        <v>93</v>
      </c>
      <c r="B13" s="21" t="s">
        <v>94</v>
      </c>
      <c r="C13" s="21" t="s">
        <v>87</v>
      </c>
      <c r="D13" s="24" t="s">
        <v>102</v>
      </c>
      <c r="E13" s="21">
        <v>1.6843</v>
      </c>
      <c r="F13" s="21">
        <v>1.6843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1.6843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</row>
    <row r="14" spans="1:97" s="23" customFormat="1" ht="13.5">
      <c r="A14" s="21" t="s">
        <v>93</v>
      </c>
      <c r="B14" s="21" t="s">
        <v>94</v>
      </c>
      <c r="C14" s="21" t="s">
        <v>98</v>
      </c>
      <c r="D14" s="24" t="s">
        <v>99</v>
      </c>
      <c r="E14" s="21">
        <v>1.2015</v>
      </c>
      <c r="F14" s="21">
        <v>1.2015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1.2015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</row>
    <row r="15" spans="1:97" s="23" customFormat="1" ht="13.5">
      <c r="A15" s="21" t="s">
        <v>86</v>
      </c>
      <c r="B15" s="21" t="s">
        <v>87</v>
      </c>
      <c r="C15" s="21" t="s">
        <v>88</v>
      </c>
      <c r="D15" s="24" t="s">
        <v>89</v>
      </c>
      <c r="E15" s="21">
        <v>20.0196</v>
      </c>
      <c r="F15" s="21">
        <v>20.0196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20.0196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</row>
  </sheetData>
  <sheetProtection/>
  <mergeCells count="107">
    <mergeCell ref="A1:CS1"/>
    <mergeCell ref="A2:CS2"/>
    <mergeCell ref="A3:I3"/>
    <mergeCell ref="CR3:CS3"/>
    <mergeCell ref="A4:D4"/>
    <mergeCell ref="F4:S4"/>
    <mergeCell ref="T4:AU4"/>
    <mergeCell ref="AV4:BG4"/>
    <mergeCell ref="BH4:BJ4"/>
    <mergeCell ref="BK4:BW4"/>
    <mergeCell ref="BX4:CN4"/>
    <mergeCell ref="CO4:C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7" sqref="D7:F25"/>
    </sheetView>
  </sheetViews>
  <sheetFormatPr defaultColWidth="9.00390625" defaultRowHeight="15"/>
  <cols>
    <col min="1" max="1" width="3.421875" style="0" customWidth="1"/>
    <col min="2" max="2" width="3.28125" style="0" customWidth="1"/>
    <col min="3" max="3" width="26.00390625" style="0" customWidth="1"/>
    <col min="4" max="4" width="15.140625" style="0" customWidth="1"/>
    <col min="5" max="5" width="13.57421875" style="0" customWidth="1"/>
    <col min="6" max="6" width="15.7109375" style="0" customWidth="1"/>
  </cols>
  <sheetData>
    <row r="1" spans="1:6" ht="13.5">
      <c r="A1" s="1" t="s">
        <v>260</v>
      </c>
      <c r="B1" s="1"/>
      <c r="C1" s="1"/>
      <c r="D1" s="1"/>
      <c r="E1" s="1"/>
      <c r="F1" s="1"/>
    </row>
    <row r="2" spans="1:6" ht="13.5">
      <c r="A2" s="2" t="s">
        <v>261</v>
      </c>
      <c r="B2" s="2"/>
      <c r="C2" s="2"/>
      <c r="D2" s="2"/>
      <c r="E2" s="2"/>
      <c r="F2" s="2"/>
    </row>
    <row r="3" spans="1:6" ht="13.5">
      <c r="A3" s="3" t="s">
        <v>6</v>
      </c>
      <c r="B3" s="3"/>
      <c r="C3" s="3"/>
      <c r="D3" s="3"/>
      <c r="E3" s="3"/>
      <c r="F3" t="s">
        <v>7</v>
      </c>
    </row>
    <row r="4" spans="1:6" ht="13.5">
      <c r="A4" s="5" t="s">
        <v>262</v>
      </c>
      <c r="B4" s="6"/>
      <c r="C4" s="7"/>
      <c r="D4" s="5" t="s">
        <v>107</v>
      </c>
      <c r="E4" s="6"/>
      <c r="F4" s="7"/>
    </row>
    <row r="5" spans="1:6" ht="13.5">
      <c r="A5" s="5" t="s">
        <v>70</v>
      </c>
      <c r="B5" s="7"/>
      <c r="C5" s="8" t="s">
        <v>263</v>
      </c>
      <c r="D5" s="8" t="s">
        <v>60</v>
      </c>
      <c r="E5" s="8" t="s">
        <v>264</v>
      </c>
      <c r="F5" s="8" t="s">
        <v>265</v>
      </c>
    </row>
    <row r="6" spans="1:6" ht="13.5">
      <c r="A6" s="9" t="s">
        <v>79</v>
      </c>
      <c r="B6" s="9" t="s">
        <v>80</v>
      </c>
      <c r="C6" s="10"/>
      <c r="D6" s="10"/>
      <c r="E6" s="10"/>
      <c r="F6" s="10"/>
    </row>
    <row r="7" spans="1:6" ht="13.5">
      <c r="A7" s="9" t="s">
        <v>266</v>
      </c>
      <c r="B7" s="9" t="s">
        <v>88</v>
      </c>
      <c r="C7" s="9" t="s">
        <v>190</v>
      </c>
      <c r="D7" s="21">
        <v>84.1524</v>
      </c>
      <c r="E7" s="21">
        <v>84.1524</v>
      </c>
      <c r="F7" s="21">
        <v>0</v>
      </c>
    </row>
    <row r="8" spans="1:6" ht="13.5">
      <c r="A8" s="9" t="s">
        <v>266</v>
      </c>
      <c r="B8" s="9" t="s">
        <v>87</v>
      </c>
      <c r="C8" s="9" t="s">
        <v>191</v>
      </c>
      <c r="D8" s="21">
        <v>70.3458</v>
      </c>
      <c r="E8" s="21">
        <v>70.3458</v>
      </c>
      <c r="F8" s="21">
        <v>0</v>
      </c>
    </row>
    <row r="9" spans="1:6" ht="13.5">
      <c r="A9" s="9" t="s">
        <v>266</v>
      </c>
      <c r="B9" s="9" t="s">
        <v>98</v>
      </c>
      <c r="C9" s="9" t="s">
        <v>192</v>
      </c>
      <c r="D9" s="21">
        <v>2.7277</v>
      </c>
      <c r="E9" s="21">
        <v>2.7277</v>
      </c>
      <c r="F9" s="21">
        <v>0</v>
      </c>
    </row>
    <row r="10" spans="1:6" ht="13.5">
      <c r="A10" s="9" t="s">
        <v>266</v>
      </c>
      <c r="B10" s="9" t="s">
        <v>267</v>
      </c>
      <c r="C10" s="9" t="s">
        <v>194</v>
      </c>
      <c r="D10" s="21">
        <v>2.8404</v>
      </c>
      <c r="E10" s="21">
        <v>2.8404</v>
      </c>
      <c r="F10" s="21">
        <v>0</v>
      </c>
    </row>
    <row r="11" spans="1:6" ht="13.5">
      <c r="A11" s="9" t="s">
        <v>266</v>
      </c>
      <c r="B11" s="9" t="s">
        <v>268</v>
      </c>
      <c r="C11" s="9" t="s">
        <v>269</v>
      </c>
      <c r="D11" s="21">
        <v>17.9192</v>
      </c>
      <c r="E11" s="21">
        <v>17.9192</v>
      </c>
      <c r="F11" s="21">
        <v>0</v>
      </c>
    </row>
    <row r="12" spans="1:6" ht="13.5">
      <c r="A12" s="9" t="s">
        <v>266</v>
      </c>
      <c r="B12" s="9" t="s">
        <v>270</v>
      </c>
      <c r="C12" s="9" t="s">
        <v>197</v>
      </c>
      <c r="D12" s="21">
        <v>7.7814</v>
      </c>
      <c r="E12" s="21">
        <v>7.7814</v>
      </c>
      <c r="F12" s="21">
        <v>0</v>
      </c>
    </row>
    <row r="13" spans="1:6" ht="13.5">
      <c r="A13" s="9" t="s">
        <v>266</v>
      </c>
      <c r="B13" s="9" t="s">
        <v>94</v>
      </c>
      <c r="C13" s="9" t="s">
        <v>198</v>
      </c>
      <c r="D13" s="21">
        <v>1.2015</v>
      </c>
      <c r="E13" s="21">
        <v>1.2015</v>
      </c>
      <c r="F13" s="21">
        <v>0</v>
      </c>
    </row>
    <row r="14" spans="1:6" ht="13.5">
      <c r="A14" s="9" t="s">
        <v>266</v>
      </c>
      <c r="B14" s="9" t="s">
        <v>271</v>
      </c>
      <c r="C14" s="9" t="s">
        <v>199</v>
      </c>
      <c r="D14" s="21">
        <v>0.9809</v>
      </c>
      <c r="E14" s="21">
        <v>0.9809</v>
      </c>
      <c r="F14" s="21">
        <v>0</v>
      </c>
    </row>
    <row r="15" spans="1:6" ht="13.5">
      <c r="A15" s="9" t="s">
        <v>266</v>
      </c>
      <c r="B15" s="9" t="s">
        <v>272</v>
      </c>
      <c r="C15" s="9" t="s">
        <v>89</v>
      </c>
      <c r="D15" s="21">
        <v>20.0196</v>
      </c>
      <c r="E15" s="21">
        <v>20.0196</v>
      </c>
      <c r="F15" s="21">
        <v>0</v>
      </c>
    </row>
    <row r="16" spans="1:6" ht="13.5">
      <c r="A16" s="9" t="s">
        <v>273</v>
      </c>
      <c r="B16" s="9" t="s">
        <v>88</v>
      </c>
      <c r="C16" s="9" t="s">
        <v>202</v>
      </c>
      <c r="D16" s="21">
        <v>6.45</v>
      </c>
      <c r="E16" s="21">
        <v>0</v>
      </c>
      <c r="F16" s="21">
        <v>6.45</v>
      </c>
    </row>
    <row r="17" spans="1:6" ht="13.5">
      <c r="A17" s="9" t="s">
        <v>273</v>
      </c>
      <c r="B17" s="9" t="s">
        <v>267</v>
      </c>
      <c r="C17" s="9" t="s">
        <v>208</v>
      </c>
      <c r="D17" s="21">
        <v>1.498</v>
      </c>
      <c r="E17" s="21">
        <v>0</v>
      </c>
      <c r="F17" s="21">
        <v>1.498</v>
      </c>
    </row>
    <row r="18" spans="1:6" ht="13.5">
      <c r="A18" s="9" t="s">
        <v>273</v>
      </c>
      <c r="B18" s="9" t="s">
        <v>94</v>
      </c>
      <c r="C18" s="9" t="s">
        <v>211</v>
      </c>
      <c r="D18" s="21">
        <v>5</v>
      </c>
      <c r="E18" s="21">
        <v>0</v>
      </c>
      <c r="F18" s="21">
        <v>5</v>
      </c>
    </row>
    <row r="19" spans="1:6" ht="13.5">
      <c r="A19" s="9" t="s">
        <v>273</v>
      </c>
      <c r="B19" s="9" t="s">
        <v>274</v>
      </c>
      <c r="C19" s="9" t="s">
        <v>173</v>
      </c>
      <c r="D19" s="21">
        <v>6.5</v>
      </c>
      <c r="E19" s="21">
        <v>0</v>
      </c>
      <c r="F19" s="21">
        <v>6.5</v>
      </c>
    </row>
    <row r="20" spans="1:6" ht="13.5">
      <c r="A20" s="9" t="s">
        <v>273</v>
      </c>
      <c r="B20" s="9" t="s">
        <v>275</v>
      </c>
      <c r="C20" s="9" t="s">
        <v>222</v>
      </c>
      <c r="D20" s="21">
        <v>1.789456</v>
      </c>
      <c r="E20" s="21">
        <v>0</v>
      </c>
      <c r="F20" s="21">
        <v>1.789456</v>
      </c>
    </row>
    <row r="21" spans="1:6" ht="13.5">
      <c r="A21" s="9" t="s">
        <v>273</v>
      </c>
      <c r="B21" s="9" t="s">
        <v>276</v>
      </c>
      <c r="C21" s="9" t="s">
        <v>223</v>
      </c>
      <c r="D21" s="21">
        <v>0.9</v>
      </c>
      <c r="E21" s="21">
        <v>0</v>
      </c>
      <c r="F21" s="21">
        <v>0.9</v>
      </c>
    </row>
    <row r="22" spans="1:6" ht="13.5">
      <c r="A22" s="9" t="s">
        <v>273</v>
      </c>
      <c r="B22" s="9" t="s">
        <v>277</v>
      </c>
      <c r="C22" s="9" t="s">
        <v>225</v>
      </c>
      <c r="D22" s="21">
        <v>7.86</v>
      </c>
      <c r="E22" s="21">
        <v>0</v>
      </c>
      <c r="F22" s="21">
        <v>7.86</v>
      </c>
    </row>
    <row r="23" spans="1:6" ht="13.5">
      <c r="A23" s="9" t="s">
        <v>273</v>
      </c>
      <c r="B23" s="9" t="s">
        <v>84</v>
      </c>
      <c r="C23" s="9" t="s">
        <v>174</v>
      </c>
      <c r="D23" s="21">
        <v>0.65</v>
      </c>
      <c r="E23" s="21">
        <v>0</v>
      </c>
      <c r="F23" s="21">
        <v>0.65</v>
      </c>
    </row>
    <row r="24" spans="1:6" ht="13.5">
      <c r="A24" s="9" t="s">
        <v>278</v>
      </c>
      <c r="B24" s="9" t="s">
        <v>87</v>
      </c>
      <c r="C24" s="9" t="s">
        <v>228</v>
      </c>
      <c r="D24" s="21">
        <v>1.8372</v>
      </c>
      <c r="E24" s="21">
        <v>0</v>
      </c>
      <c r="F24" s="21">
        <v>0</v>
      </c>
    </row>
    <row r="25" spans="1:6" ht="13.5">
      <c r="A25" s="9" t="s">
        <v>278</v>
      </c>
      <c r="B25" s="9" t="s">
        <v>84</v>
      </c>
      <c r="C25" s="9" t="s">
        <v>237</v>
      </c>
      <c r="D25" s="21">
        <v>6.24</v>
      </c>
      <c r="E25" s="21">
        <v>6.24</v>
      </c>
      <c r="F25" s="21">
        <v>0</v>
      </c>
    </row>
  </sheetData>
  <sheetProtection/>
  <mergeCells count="10">
    <mergeCell ref="A1:F1"/>
    <mergeCell ref="A2:F2"/>
    <mergeCell ref="A3:E3"/>
    <mergeCell ref="A4:C4"/>
    <mergeCell ref="D4:F4"/>
    <mergeCell ref="A5:B5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6" sqref="E16"/>
    </sheetView>
  </sheetViews>
  <sheetFormatPr defaultColWidth="9.00390625" defaultRowHeight="15"/>
  <cols>
    <col min="1" max="1" width="3.7109375" style="0" customWidth="1"/>
    <col min="2" max="2" width="4.00390625" style="0" customWidth="1"/>
    <col min="3" max="3" width="4.140625" style="0" customWidth="1"/>
    <col min="4" max="4" width="21.140625" style="0" customWidth="1"/>
    <col min="5" max="5" width="35.57421875" style="0" customWidth="1"/>
    <col min="6" max="6" width="11.7109375" style="0" customWidth="1"/>
  </cols>
  <sheetData>
    <row r="1" spans="1:6" ht="13.5">
      <c r="A1" s="1" t="s">
        <v>279</v>
      </c>
      <c r="B1" s="1"/>
      <c r="C1" s="1"/>
      <c r="D1" s="1"/>
      <c r="E1" s="1"/>
      <c r="F1" s="1"/>
    </row>
    <row r="2" spans="1:6" ht="13.5">
      <c r="A2" s="2" t="s">
        <v>280</v>
      </c>
      <c r="B2" s="2"/>
      <c r="C2" s="2"/>
      <c r="D2" s="2"/>
      <c r="E2" s="2"/>
      <c r="F2" s="2"/>
    </row>
    <row r="3" spans="1:6" ht="13.5">
      <c r="A3" s="3" t="s">
        <v>6</v>
      </c>
      <c r="B3" s="3"/>
      <c r="C3" s="3"/>
      <c r="D3" s="3"/>
      <c r="E3" s="3"/>
      <c r="F3" t="s">
        <v>7</v>
      </c>
    </row>
    <row r="4" spans="1:6" ht="13.5">
      <c r="A4" s="5" t="s">
        <v>70</v>
      </c>
      <c r="B4" s="6"/>
      <c r="C4" s="7"/>
      <c r="D4" s="8" t="s">
        <v>71</v>
      </c>
      <c r="E4" s="8" t="s">
        <v>281</v>
      </c>
      <c r="F4" s="8" t="s">
        <v>72</v>
      </c>
    </row>
    <row r="5" spans="1:6" ht="13.5">
      <c r="A5" s="9" t="s">
        <v>79</v>
      </c>
      <c r="B5" s="9" t="s">
        <v>80</v>
      </c>
      <c r="C5" s="9" t="s">
        <v>81</v>
      </c>
      <c r="D5" s="10"/>
      <c r="E5" s="10"/>
      <c r="F5" s="10"/>
    </row>
    <row r="6" spans="1:6" ht="23.25" customHeight="1">
      <c r="A6" s="9" t="s">
        <v>82</v>
      </c>
      <c r="B6" s="9" t="s">
        <v>83</v>
      </c>
      <c r="C6" s="9" t="s">
        <v>84</v>
      </c>
      <c r="D6" s="9" t="s">
        <v>85</v>
      </c>
      <c r="E6" s="9" t="s">
        <v>282</v>
      </c>
      <c r="F6" s="9">
        <v>80</v>
      </c>
    </row>
    <row r="7" spans="1:6" ht="23.25" customHeight="1">
      <c r="A7" s="9" t="s">
        <v>82</v>
      </c>
      <c r="B7" s="9" t="s">
        <v>83</v>
      </c>
      <c r="C7" s="9" t="s">
        <v>84</v>
      </c>
      <c r="D7" s="9" t="s">
        <v>85</v>
      </c>
      <c r="E7" s="9" t="s">
        <v>283</v>
      </c>
      <c r="F7" s="9">
        <v>20</v>
      </c>
    </row>
    <row r="8" spans="1:6" ht="23.25" customHeight="1">
      <c r="A8" s="9" t="s">
        <v>82</v>
      </c>
      <c r="B8" s="9" t="s">
        <v>83</v>
      </c>
      <c r="C8" s="9" t="s">
        <v>84</v>
      </c>
      <c r="D8" s="9" t="s">
        <v>85</v>
      </c>
      <c r="E8" s="9" t="s">
        <v>284</v>
      </c>
      <c r="F8" s="9">
        <v>137</v>
      </c>
    </row>
    <row r="9" spans="1:6" ht="23.25" customHeight="1">
      <c r="A9" s="9" t="s">
        <v>82</v>
      </c>
      <c r="B9" s="9" t="s">
        <v>83</v>
      </c>
      <c r="C9" s="9" t="s">
        <v>84</v>
      </c>
      <c r="D9" s="9" t="s">
        <v>85</v>
      </c>
      <c r="E9" s="9" t="s">
        <v>285</v>
      </c>
      <c r="F9" s="9">
        <v>50</v>
      </c>
    </row>
  </sheetData>
  <sheetProtection/>
  <mergeCells count="7">
    <mergeCell ref="A1:F1"/>
    <mergeCell ref="A2:F2"/>
    <mergeCell ref="A3:E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往事如烟</cp:lastModifiedBy>
  <cp:lastPrinted>2019-02-26T00:50:09Z</cp:lastPrinted>
  <dcterms:created xsi:type="dcterms:W3CDTF">2019-02-25T09:32:55Z</dcterms:created>
  <dcterms:modified xsi:type="dcterms:W3CDTF">2019-02-28T07:20:53Z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